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105" windowWidth="19395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Q74" i="1" l="1"/>
  <c r="AM74" i="1"/>
  <c r="AI74" i="1"/>
  <c r="AD75" i="1"/>
  <c r="AD74" i="1"/>
  <c r="Z74" i="1"/>
  <c r="U74" i="1"/>
  <c r="M74" i="1"/>
  <c r="Q74" i="1"/>
  <c r="I74" i="1"/>
  <c r="E74" i="1"/>
  <c r="Q76" i="1" l="1"/>
  <c r="M76" i="1"/>
  <c r="I76" i="1"/>
  <c r="E76" i="1"/>
  <c r="AQ76" i="1"/>
  <c r="AU74" i="1"/>
  <c r="AU77" i="1" s="1"/>
  <c r="AU78" i="1" s="1"/>
  <c r="AY74" i="1"/>
  <c r="AY77" i="1" s="1"/>
  <c r="AY78" i="1" s="1"/>
  <c r="AM76" i="1"/>
  <c r="AI76" i="1"/>
  <c r="AD76" i="1"/>
  <c r="Z76" i="1"/>
  <c r="U75" i="1"/>
  <c r="U76" i="1" s="1"/>
  <c r="AM77" i="1" l="1"/>
  <c r="AM78" i="1" s="1"/>
  <c r="AQ77" i="1"/>
  <c r="AQ78" i="1" s="1"/>
  <c r="E77" i="1"/>
  <c r="E78" i="1" s="1"/>
  <c r="AI77" i="1"/>
  <c r="AI78" i="1" s="1"/>
  <c r="AD77" i="1"/>
  <c r="AD78" i="1" s="1"/>
  <c r="Z77" i="1"/>
  <c r="Z78" i="1" s="1"/>
  <c r="Q77" i="1"/>
  <c r="Q78" i="1" s="1"/>
  <c r="M77" i="1"/>
  <c r="M78" i="1" s="1"/>
  <c r="I77" i="1"/>
  <c r="I78" i="1" s="1"/>
  <c r="U77" i="1"/>
  <c r="U78" i="1" s="1"/>
  <c r="AY79" i="1" l="1"/>
</calcChain>
</file>

<file path=xl/sharedStrings.xml><?xml version="1.0" encoding="utf-8"?>
<sst xmlns="http://schemas.openxmlformats.org/spreadsheetml/2006/main" count="227" uniqueCount="148">
  <si>
    <t>一般社団法人　日本サステナブル建築協会</t>
    <rPh sb="0" eb="2">
      <t>イッパン</t>
    </rPh>
    <rPh sb="2" eb="4">
      <t>シャダン</t>
    </rPh>
    <rPh sb="4" eb="6">
      <t>ホウジン</t>
    </rPh>
    <rPh sb="7" eb="9">
      <t>ニホン</t>
    </rPh>
    <rPh sb="15" eb="17">
      <t>ケンチク</t>
    </rPh>
    <rPh sb="17" eb="19">
      <t>キョウカイ</t>
    </rPh>
    <phoneticPr fontId="1"/>
  </si>
  <si>
    <t>記入していただく方の氏名など</t>
    <rPh sb="0" eb="2">
      <t>キニュウ</t>
    </rPh>
    <rPh sb="8" eb="9">
      <t>カタ</t>
    </rPh>
    <rPh sb="10" eb="12">
      <t>シメイ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</si>
  <si>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</si>
  <si>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</si>
  <si>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（管理会社様等がご回答の場合）</t>
    <rPh sb="1" eb="3">
      <t>カンリ</t>
    </rPh>
    <rPh sb="3" eb="5">
      <t>ガイシャ</t>
    </rPh>
    <rPh sb="5" eb="6">
      <t>サマ</t>
    </rPh>
    <rPh sb="6" eb="7">
      <t>トウ</t>
    </rPh>
    <rPh sb="9" eb="11">
      <t>カイトウ</t>
    </rPh>
    <rPh sb="12" eb="14">
      <t>バアイ</t>
    </rPh>
    <phoneticPr fontId="1"/>
  </si>
  <si>
    <t>建物（施設）名称</t>
    <rPh sb="0" eb="2">
      <t>タテモノ</t>
    </rPh>
    <rPh sb="3" eb="5">
      <t>シセツ</t>
    </rPh>
    <rPh sb="6" eb="8">
      <t>メイショウ</t>
    </rPh>
    <phoneticPr fontId="1"/>
  </si>
  <si>
    <t>竣工年月</t>
    <rPh sb="0" eb="2">
      <t>シュンコウ</t>
    </rPh>
    <rPh sb="2" eb="4">
      <t>ネンゲツ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</si>
  <si>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</si>
  <si>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</si>
  <si>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所在地</t>
    <rPh sb="0" eb="3">
      <t>ショザイチ</t>
    </rPh>
    <phoneticPr fontId="1"/>
  </si>
  <si>
    <t>〒</t>
    <phoneticPr fontId="1"/>
  </si>
  <si>
    <t>㎡</t>
    <phoneticPr fontId="1"/>
  </si>
  <si>
    <t>棟</t>
    <rPh sb="0" eb="1">
      <t>トウ</t>
    </rPh>
    <phoneticPr fontId="1"/>
  </si>
  <si>
    <t>階建て</t>
    <rPh sb="0" eb="1">
      <t>カイ</t>
    </rPh>
    <rPh sb="1" eb="2">
      <t>ダテ</t>
    </rPh>
    <phoneticPr fontId="1"/>
  </si>
  <si>
    <t>一番多い階数を記入</t>
    <rPh sb="0" eb="2">
      <t>イチバン</t>
    </rPh>
    <rPh sb="2" eb="3">
      <t>オオ</t>
    </rPh>
    <rPh sb="4" eb="6">
      <t>カイスウ</t>
    </rPh>
    <rPh sb="7" eb="9">
      <t>キニュウ</t>
    </rPh>
    <phoneticPr fontId="1"/>
  </si>
  <si>
    <t>給水方式</t>
    <rPh sb="0" eb="2">
      <t>キュウスイ</t>
    </rPh>
    <rPh sb="2" eb="4">
      <t>ホウシキ</t>
    </rPh>
    <phoneticPr fontId="1"/>
  </si>
  <si>
    <t>専有部面積</t>
    <rPh sb="0" eb="2">
      <t>センユウ</t>
    </rPh>
    <rPh sb="2" eb="3">
      <t>ブ</t>
    </rPh>
    <rPh sb="3" eb="5">
      <t>メンセキ</t>
    </rPh>
    <phoneticPr fontId="1"/>
  </si>
  <si>
    <t>敷地面積</t>
    <rPh sb="0" eb="2">
      <t>シキチ</t>
    </rPh>
    <rPh sb="2" eb="4">
      <t>メンセキ</t>
    </rPh>
    <phoneticPr fontId="1"/>
  </si>
  <si>
    <t>建築面積</t>
    <rPh sb="0" eb="2">
      <t>ケンチク</t>
    </rPh>
    <rPh sb="2" eb="4">
      <t>メンセキ</t>
    </rPh>
    <phoneticPr fontId="1"/>
  </si>
  <si>
    <t>住戸数</t>
    <rPh sb="0" eb="1">
      <t>ジュウ</t>
    </rPh>
    <rPh sb="1" eb="3">
      <t>コスウ</t>
    </rPh>
    <phoneticPr fontId="1"/>
  </si>
  <si>
    <t>分譲</t>
    <rPh sb="0" eb="2">
      <t>ブンジョウ</t>
    </rPh>
    <phoneticPr fontId="1"/>
  </si>
  <si>
    <t>戸</t>
    <rPh sb="0" eb="1">
      <t>ト</t>
    </rPh>
    <phoneticPr fontId="1"/>
  </si>
  <si>
    <t>賃貸</t>
    <rPh sb="0" eb="2">
      <t>チンタイ</t>
    </rPh>
    <phoneticPr fontId="1"/>
  </si>
  <si>
    <t>管理人</t>
    <rPh sb="0" eb="3">
      <t>カンリニン</t>
    </rPh>
    <phoneticPr fontId="1"/>
  </si>
  <si>
    <t>エレベーター数</t>
    <rPh sb="6" eb="7">
      <t>スウ</t>
    </rPh>
    <phoneticPr fontId="1"/>
  </si>
  <si>
    <t>基</t>
    <rPh sb="0" eb="1">
      <t>キ</t>
    </rPh>
    <phoneticPr fontId="1"/>
  </si>
  <si>
    <t>駐車場</t>
    <rPh sb="0" eb="3">
      <t>チュウシャジョウ</t>
    </rPh>
    <phoneticPr fontId="1"/>
  </si>
  <si>
    <t>自走式</t>
    <rPh sb="0" eb="3">
      <t>ジソウシキ</t>
    </rPh>
    <phoneticPr fontId="1"/>
  </si>
  <si>
    <t>台</t>
    <rPh sb="0" eb="1">
      <t>ダイ</t>
    </rPh>
    <phoneticPr fontId="1"/>
  </si>
  <si>
    <t>機械式</t>
    <rPh sb="0" eb="3">
      <t>キカイシキ</t>
    </rPh>
    <phoneticPr fontId="1"/>
  </si>
  <si>
    <t>建物の平面形状</t>
    <rPh sb="0" eb="2">
      <t>タテモノ</t>
    </rPh>
    <rPh sb="3" eb="5">
      <t>ヘイメン</t>
    </rPh>
    <rPh sb="5" eb="7">
      <t>ケイジョウ</t>
    </rPh>
    <phoneticPr fontId="1"/>
  </si>
  <si>
    <t>1.回廊型</t>
    <rPh sb="2" eb="5">
      <t>カイロウガタ</t>
    </rPh>
    <phoneticPr fontId="1"/>
  </si>
  <si>
    <t>2.方廊下型</t>
    <rPh sb="2" eb="3">
      <t>カタ</t>
    </rPh>
    <rPh sb="3" eb="5">
      <t>ロウカ</t>
    </rPh>
    <rPh sb="5" eb="6">
      <t>ガタ</t>
    </rPh>
    <phoneticPr fontId="1"/>
  </si>
  <si>
    <t>3.中廊下型</t>
    <rPh sb="2" eb="3">
      <t>ナカ</t>
    </rPh>
    <rPh sb="3" eb="5">
      <t>ロウカ</t>
    </rPh>
    <rPh sb="5" eb="6">
      <t>ガタ</t>
    </rPh>
    <phoneticPr fontId="1"/>
  </si>
  <si>
    <t>建物構造</t>
    <rPh sb="0" eb="2">
      <t>タテモノ</t>
    </rPh>
    <rPh sb="2" eb="4">
      <t>コウゾウ</t>
    </rPh>
    <phoneticPr fontId="1"/>
  </si>
  <si>
    <t>省エネ対策等級</t>
    <rPh sb="0" eb="1">
      <t>ショウ</t>
    </rPh>
    <rPh sb="3" eb="5">
      <t>タイサク</t>
    </rPh>
    <rPh sb="5" eb="7">
      <t>トウキュウ</t>
    </rPh>
    <phoneticPr fontId="1"/>
  </si>
  <si>
    <t>断熱仕様</t>
    <rPh sb="0" eb="2">
      <t>ダンネツ</t>
    </rPh>
    <rPh sb="2" eb="4">
      <t>シヨウ</t>
    </rPh>
    <phoneticPr fontId="1"/>
  </si>
  <si>
    <t>共用部の代表的な窓ガラスの仕様</t>
    <rPh sb="0" eb="2">
      <t>キョウヨウ</t>
    </rPh>
    <rPh sb="2" eb="3">
      <t>ブ</t>
    </rPh>
    <rPh sb="4" eb="7">
      <t>ダイヒョウテキ</t>
    </rPh>
    <rPh sb="8" eb="9">
      <t>マド</t>
    </rPh>
    <rPh sb="13" eb="15">
      <t>シヨウ</t>
    </rPh>
    <phoneticPr fontId="1"/>
  </si>
  <si>
    <t>-</t>
    <phoneticPr fontId="1"/>
  </si>
  <si>
    <t>敷地面積・建築面積</t>
    <rPh sb="0" eb="2">
      <t>シキチ</t>
    </rPh>
    <rPh sb="2" eb="4">
      <t>メンセキ</t>
    </rPh>
    <rPh sb="5" eb="7">
      <t>ケンチク</t>
    </rPh>
    <rPh sb="7" eb="9">
      <t>メンセキ</t>
    </rPh>
    <phoneticPr fontId="1"/>
  </si>
  <si>
    <t>A.建物概要について（保管されている図面等に書かれている数値でお答えください）</t>
    <phoneticPr fontId="1"/>
  </si>
  <si>
    <t>(</t>
    <phoneticPr fontId="1"/>
  </si>
  <si>
    <t>)</t>
    <phoneticPr fontId="1"/>
  </si>
  <si>
    <t>種別</t>
    <rPh sb="0" eb="2">
      <t>シュベツ</t>
    </rPh>
    <phoneticPr fontId="1"/>
  </si>
  <si>
    <t>素材</t>
    <rPh sb="0" eb="2">
      <t>ソザイ</t>
    </rPh>
    <phoneticPr fontId="1"/>
  </si>
  <si>
    <t>大規模改修の実施年</t>
    <rPh sb="0" eb="3">
      <t>ダイキボ</t>
    </rPh>
    <rPh sb="3" eb="5">
      <t>カイシュウ</t>
    </rPh>
    <rPh sb="6" eb="8">
      <t>ジッシ</t>
    </rPh>
    <rPh sb="8" eb="9">
      <t>ネン</t>
    </rPh>
    <phoneticPr fontId="1"/>
  </si>
  <si>
    <t>（複数回の場合は直近年）</t>
    <rPh sb="1" eb="4">
      <t>フクスウカイ</t>
    </rPh>
    <rPh sb="5" eb="7">
      <t>バアイ</t>
    </rPh>
    <rPh sb="8" eb="10">
      <t>チョッキン</t>
    </rPh>
    <rPh sb="10" eb="11">
      <t>ネン</t>
    </rPh>
    <phoneticPr fontId="1"/>
  </si>
  <si>
    <t>年</t>
    <rPh sb="0" eb="1">
      <t>ネン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</si>
  <si>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</si>
  <si>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</si>
  <si>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</si>
  <si>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下記表の該当する種別の欄に、共用部の月別消費量をご記入下さい。該当しない種別の欄は空欄にしておいて下さい。</t>
    <phoneticPr fontId="1"/>
  </si>
  <si>
    <t>注1)</t>
    <rPh sb="0" eb="1">
      <t>チュウ</t>
    </rPh>
    <phoneticPr fontId="1"/>
  </si>
  <si>
    <t>注2)</t>
    <rPh sb="0" eb="1">
      <t>チュウ</t>
    </rPh>
    <phoneticPr fontId="1"/>
  </si>
  <si>
    <t>注3)</t>
    <rPh sb="0" eb="1">
      <t>チュウ</t>
    </rPh>
    <phoneticPr fontId="1"/>
  </si>
  <si>
    <t>注4)</t>
    <rPh sb="0" eb="1">
      <t>チュウ</t>
    </rPh>
    <phoneticPr fontId="1"/>
  </si>
  <si>
    <t>注5)</t>
    <rPh sb="0" eb="1">
      <t>チュウ</t>
    </rPh>
    <phoneticPr fontId="1"/>
  </si>
  <si>
    <t>注6)</t>
    <rPh sb="0" eb="1">
      <t>チュウ</t>
    </rPh>
    <phoneticPr fontId="1"/>
  </si>
  <si>
    <t>過去のご自身のエネルギー消費量について記録をお持ちでない場合、契約中の電力・ガス会社に問い合わせることで入手できる場合があります。エネルギー会社の連絡先は検針票などに記載されています。</t>
    <phoneticPr fontId="1"/>
  </si>
  <si>
    <t>電力の契約が複数に分かれている場合は、それぞれの電力使用量をお答えください。また、一括受電の場合は共用部の電力使用量の合計値をお答え下さい。</t>
    <phoneticPr fontId="1"/>
  </si>
  <si>
    <t>中水、井水利用量などをご記入下さい(単位も併せてご記入下さい）。</t>
    <phoneticPr fontId="1"/>
  </si>
  <si>
    <r>
      <t>単位</t>
    </r>
    <r>
      <rPr>
        <vertAlign val="superscript"/>
        <sz val="10"/>
        <color theme="1"/>
        <rFont val="ＭＳ Ｐゴシック"/>
        <family val="3"/>
        <charset val="128"/>
        <scheme val="minor"/>
      </rPr>
      <t>注4)</t>
    </r>
    <rPh sb="0" eb="2">
      <t>タンイ</t>
    </rPh>
    <rPh sb="2" eb="3">
      <t>チュウ</t>
    </rPh>
    <phoneticPr fontId="1"/>
  </si>
  <si>
    <r>
      <t>データ元</t>
    </r>
    <r>
      <rPr>
        <vertAlign val="superscript"/>
        <sz val="10"/>
        <color theme="1"/>
        <rFont val="ＭＳ Ｐゴシック"/>
        <family val="3"/>
        <charset val="128"/>
        <scheme val="minor"/>
      </rPr>
      <t>注3)</t>
    </r>
    <rPh sb="3" eb="4">
      <t>モト</t>
    </rPh>
    <rPh sb="4" eb="5">
      <t>チュウ</t>
    </rPh>
    <phoneticPr fontId="1"/>
  </si>
  <si>
    <t>発電量</t>
    <rPh sb="0" eb="2">
      <t>ハツデン</t>
    </rPh>
    <rPh sb="2" eb="3">
      <t>リョウ</t>
    </rPh>
    <phoneticPr fontId="1"/>
  </si>
  <si>
    <t>冷水</t>
    <rPh sb="0" eb="2">
      <t>レイスイ</t>
    </rPh>
    <phoneticPr fontId="1"/>
  </si>
  <si>
    <t>温水温熱</t>
    <rPh sb="0" eb="2">
      <t>オンスイ</t>
    </rPh>
    <rPh sb="2" eb="4">
      <t>オンネツ</t>
    </rPh>
    <phoneticPr fontId="1"/>
  </si>
  <si>
    <t>直接蒸気</t>
    <rPh sb="0" eb="2">
      <t>チョクセツ</t>
    </rPh>
    <rPh sb="2" eb="4">
      <t>ジョウキ</t>
    </rPh>
    <phoneticPr fontId="1"/>
  </si>
  <si>
    <t>上水</t>
    <rPh sb="0" eb="2">
      <t>ジョウスイ</t>
    </rPh>
    <phoneticPr fontId="1"/>
  </si>
  <si>
    <t>電力</t>
    <rPh sb="0" eb="2">
      <t>デンリョク</t>
    </rPh>
    <phoneticPr fontId="1"/>
  </si>
  <si>
    <r>
      <t>都市ガス</t>
    </r>
    <r>
      <rPr>
        <vertAlign val="superscript"/>
        <sz val="10"/>
        <color theme="1"/>
        <rFont val="ＭＳ Ｐゴシック"/>
        <family val="3"/>
        <charset val="128"/>
        <scheme val="minor"/>
      </rPr>
      <t>注5)</t>
    </r>
    <rPh sb="0" eb="2">
      <t>トシ</t>
    </rPh>
    <rPh sb="4" eb="5">
      <t>チュウ</t>
    </rPh>
    <phoneticPr fontId="1"/>
  </si>
  <si>
    <r>
      <t>LPG</t>
    </r>
    <r>
      <rPr>
        <vertAlign val="superscript"/>
        <sz val="10"/>
        <color theme="1"/>
        <rFont val="ＭＳ Ｐゴシック"/>
        <family val="3"/>
        <charset val="128"/>
        <scheme val="minor"/>
      </rPr>
      <t>注5)</t>
    </r>
    <rPh sb="3" eb="4">
      <t>チュウ</t>
    </rPh>
    <phoneticPr fontId="1"/>
  </si>
  <si>
    <r>
      <t>燃料</t>
    </r>
    <r>
      <rPr>
        <vertAlign val="superscript"/>
        <sz val="10"/>
        <color theme="1"/>
        <rFont val="ＭＳ Ｐゴシック"/>
        <family val="3"/>
        <charset val="128"/>
        <scheme val="minor"/>
      </rPr>
      <t>注5)</t>
    </r>
    <rPh sb="0" eb="2">
      <t>ネンリョウ</t>
    </rPh>
    <rPh sb="2" eb="3">
      <t>チュウ</t>
    </rPh>
    <phoneticPr fontId="1"/>
  </si>
  <si>
    <t>地域熱供給</t>
    <rPh sb="0" eb="2">
      <t>チイキ</t>
    </rPh>
    <rPh sb="2" eb="3">
      <t>ネツ</t>
    </rPh>
    <rPh sb="3" eb="5">
      <t>キョウキュウ</t>
    </rPh>
    <phoneticPr fontId="1"/>
  </si>
  <si>
    <t>水道</t>
    <rPh sb="0" eb="2">
      <t>スイドウ</t>
    </rPh>
    <phoneticPr fontId="1"/>
  </si>
  <si>
    <r>
      <t>使用量</t>
    </r>
    <r>
      <rPr>
        <vertAlign val="superscript"/>
        <sz val="10"/>
        <color theme="1"/>
        <rFont val="ＭＳ Ｐゴシック"/>
        <family val="3"/>
        <charset val="128"/>
        <scheme val="minor"/>
      </rPr>
      <t xml:space="preserve">注2)
</t>
    </r>
    <r>
      <rPr>
        <sz val="10"/>
        <color theme="1"/>
        <rFont val="ＭＳ Ｐゴシック"/>
        <family val="3"/>
        <charset val="128"/>
        <scheme val="minor"/>
      </rPr>
      <t>(1)</t>
    </r>
    <rPh sb="0" eb="2">
      <t>シヨウ</t>
    </rPh>
    <rPh sb="2" eb="3">
      <t>リョウ</t>
    </rPh>
    <rPh sb="3" eb="4">
      <t>チュウ</t>
    </rPh>
    <phoneticPr fontId="1"/>
  </si>
  <si>
    <r>
      <t>使用量</t>
    </r>
    <r>
      <rPr>
        <vertAlign val="superscript"/>
        <sz val="10"/>
        <color theme="1"/>
        <rFont val="ＭＳ Ｐゴシック"/>
        <family val="3"/>
        <charset val="128"/>
        <scheme val="minor"/>
      </rPr>
      <t xml:space="preserve">注2)
</t>
    </r>
    <r>
      <rPr>
        <sz val="10"/>
        <color theme="1"/>
        <rFont val="ＭＳ Ｐゴシック"/>
        <family val="3"/>
        <charset val="128"/>
        <scheme val="minor"/>
      </rPr>
      <t>(2)</t>
    </r>
    <rPh sb="0" eb="2">
      <t>シヨウ</t>
    </rPh>
    <rPh sb="2" eb="3">
      <t>リョウ</t>
    </rPh>
    <rPh sb="3" eb="4">
      <t>チュウ</t>
    </rPh>
    <phoneticPr fontId="1"/>
  </si>
  <si>
    <t>㎥/月</t>
    <rPh sb="2" eb="3">
      <t>ツキ</t>
    </rPh>
    <phoneticPr fontId="1"/>
  </si>
  <si>
    <t>C.共用部について</t>
    <phoneticPr fontId="1"/>
  </si>
  <si>
    <t>床面積</t>
    <rPh sb="0" eb="1">
      <t>ユカ</t>
    </rPh>
    <rPh sb="1" eb="3">
      <t>メンセキ</t>
    </rPh>
    <phoneticPr fontId="1"/>
  </si>
  <si>
    <t>㎡</t>
    <phoneticPr fontId="1"/>
  </si>
  <si>
    <t>照明種類</t>
    <rPh sb="0" eb="2">
      <t>ショウメイ</t>
    </rPh>
    <rPh sb="2" eb="4">
      <t>シュルイ</t>
    </rPh>
    <phoneticPr fontId="1"/>
  </si>
  <si>
    <t>照明点灯</t>
    <rPh sb="0" eb="2">
      <t>ショウメイ</t>
    </rPh>
    <rPh sb="2" eb="4">
      <t>テントウ</t>
    </rPh>
    <phoneticPr fontId="1"/>
  </si>
  <si>
    <t>C-2.共用部の内訳についておわかりになる範囲でご記入ください。</t>
    <phoneticPr fontId="1"/>
  </si>
  <si>
    <t>共用部名称</t>
    <rPh sb="0" eb="2">
      <t>キョウヨウ</t>
    </rPh>
    <rPh sb="2" eb="3">
      <t>ブ</t>
    </rPh>
    <rPh sb="3" eb="5">
      <t>メイショウ</t>
    </rPh>
    <phoneticPr fontId="1"/>
  </si>
  <si>
    <t>玄関（エントランス）</t>
    <rPh sb="0" eb="2">
      <t>ゲンカン</t>
    </rPh>
    <phoneticPr fontId="1"/>
  </si>
  <si>
    <t>廊下・エレベーターホール</t>
    <rPh sb="0" eb="2">
      <t>ロウカ</t>
    </rPh>
    <phoneticPr fontId="1"/>
  </si>
  <si>
    <t>事務・管理人室</t>
    <rPh sb="0" eb="2">
      <t>ジム</t>
    </rPh>
    <rPh sb="3" eb="6">
      <t>カンリニン</t>
    </rPh>
    <rPh sb="6" eb="7">
      <t>シツ</t>
    </rPh>
    <phoneticPr fontId="1"/>
  </si>
  <si>
    <t>倉庫・物置</t>
    <rPh sb="0" eb="2">
      <t>ソウコ</t>
    </rPh>
    <rPh sb="3" eb="5">
      <t>モノオキ</t>
    </rPh>
    <phoneticPr fontId="1"/>
  </si>
  <si>
    <t>外構の照明</t>
    <rPh sb="0" eb="2">
      <t>ガイコウ</t>
    </rPh>
    <rPh sb="3" eb="5">
      <t>ショウメイ</t>
    </rPh>
    <phoneticPr fontId="1"/>
  </si>
  <si>
    <t>D.エネルギー・水消費について</t>
    <phoneticPr fontId="1"/>
  </si>
  <si>
    <t>D-1.電力やガスなどの取引会社と検針日についてご記入下さい。</t>
    <phoneticPr fontId="1"/>
  </si>
  <si>
    <t>D-2.日常的に使用する発電機器がある場合は、該当する番号に○印をつけて下さい。また、その発電量を前ページの表にご記入下さい。</t>
    <phoneticPr fontId="1"/>
  </si>
  <si>
    <t>発電機器</t>
    <rPh sb="0" eb="2">
      <t>ハツデン</t>
    </rPh>
    <rPh sb="2" eb="4">
      <t>キキ</t>
    </rPh>
    <phoneticPr fontId="1"/>
  </si>
  <si>
    <t>以上で質問は終わりです。ご協力大変ありがとうございました。</t>
    <phoneticPr fontId="1"/>
  </si>
  <si>
    <t>その他（</t>
    <rPh sb="2" eb="3">
      <t>タ</t>
    </rPh>
    <phoneticPr fontId="1"/>
  </si>
  <si>
    <t>床面積</t>
    <rPh sb="0" eb="3">
      <t>ユカメンセキ</t>
    </rPh>
    <phoneticPr fontId="1"/>
  </si>
  <si>
    <t>㎡</t>
    <phoneticPr fontId="1"/>
  </si>
  <si>
    <t>取引会社名</t>
    <rPh sb="0" eb="2">
      <t>トリヒキ</t>
    </rPh>
    <rPh sb="2" eb="4">
      <t>カイシャ</t>
    </rPh>
    <rPh sb="4" eb="5">
      <t>メイ</t>
    </rPh>
    <phoneticPr fontId="1"/>
  </si>
  <si>
    <t>検針日</t>
    <rPh sb="0" eb="3">
      <t>ケンシンビ</t>
    </rPh>
    <phoneticPr fontId="1"/>
  </si>
  <si>
    <t>　</t>
    <phoneticPr fontId="1"/>
  </si>
  <si>
    <t>地域冷暖房</t>
    <rPh sb="0" eb="2">
      <t>チイキ</t>
    </rPh>
    <rPh sb="2" eb="5">
      <t>レイダンボウ</t>
    </rPh>
    <phoneticPr fontId="1"/>
  </si>
  <si>
    <t>上下水道</t>
    <rPh sb="0" eb="2">
      <t>ジョウゲ</t>
    </rPh>
    <rPh sb="2" eb="4">
      <t>スイドウ</t>
    </rPh>
    <phoneticPr fontId="1"/>
  </si>
  <si>
    <t>ガス</t>
    <phoneticPr fontId="1"/>
  </si>
  <si>
    <t>（定格</t>
    <rPh sb="1" eb="3">
      <t>テイカク</t>
    </rPh>
    <phoneticPr fontId="1"/>
  </si>
  <si>
    <t>kW)</t>
    <phoneticPr fontId="1"/>
  </si>
  <si>
    <t>■記入年月日</t>
    <rPh sb="1" eb="3">
      <t>キニュウ</t>
    </rPh>
    <rPh sb="3" eb="6">
      <t>ネンガッピ</t>
    </rPh>
    <phoneticPr fontId="1"/>
  </si>
  <si>
    <t>■建物名称</t>
    <rPh sb="1" eb="3">
      <t>タテモノ</t>
    </rPh>
    <rPh sb="3" eb="5">
      <t>メイショウ</t>
    </rPh>
    <phoneticPr fontId="1"/>
  </si>
  <si>
    <t>■電話</t>
    <rPh sb="1" eb="3">
      <t>デンワ</t>
    </rPh>
    <phoneticPr fontId="1"/>
  </si>
  <si>
    <t>■貴社名称</t>
    <rPh sb="1" eb="3">
      <t>キシャ</t>
    </rPh>
    <rPh sb="3" eb="5">
      <t>メイショウ</t>
    </rPh>
    <phoneticPr fontId="1"/>
  </si>
  <si>
    <t>■ご氏名</t>
    <rPh sb="2" eb="4">
      <t>シメイ</t>
    </rPh>
    <phoneticPr fontId="1"/>
  </si>
  <si>
    <t>■E-mail</t>
    <phoneticPr fontId="1"/>
  </si>
  <si>
    <t>■ご所属</t>
    <rPh sb="2" eb="4">
      <t>ショゾク</t>
    </rPh>
    <phoneticPr fontId="1"/>
  </si>
  <si>
    <t>-</t>
    <phoneticPr fontId="1"/>
  </si>
  <si>
    <t>電気・ガス等のエネルギーを複数の棟でまとめて契約している場合は、以下の質問にはまとめられている棟の合計値でお答えください。
複数の棟で個別に契約している場合は、お手数ですが本調査票を棟別にご入力ください。（回答が選択肢となっている質問は、該当する選択肢について、選択肢をクリックして下さい）</t>
    <rPh sb="95" eb="97">
      <t>ニュウリョク</t>
    </rPh>
    <rPh sb="131" eb="134">
      <t>センタクシ</t>
    </rPh>
    <rPh sb="141" eb="142">
      <t>クダ</t>
    </rPh>
    <phoneticPr fontId="1"/>
  </si>
  <si>
    <t>都道府県</t>
    <rPh sb="0" eb="4">
      <t>トドウフケン</t>
    </rPh>
    <phoneticPr fontId="1"/>
  </si>
  <si>
    <t xml:space="preserve">データの記録元は該当するものにチェックをつけて下さい。
「① :領収書・請求書によるデータ」「②:管理者がメータを読み取り記録しているデータ」「③:建物に設置されている管理システムの計量計測データ」
</t>
    <phoneticPr fontId="1"/>
  </si>
  <si>
    <t>該当する単位にチェックをつけて下さい。また、該当する単位が無い場合は、使用単位を記入して下さい。</t>
    <phoneticPr fontId="1"/>
  </si>
  <si>
    <t>「都市ガス」「LPG」「燃料」は、該当するものにチェックをつけて下さい(わかる範囲で結構です）。</t>
    <phoneticPr fontId="1"/>
  </si>
  <si>
    <t>ロードヒーティング</t>
    <phoneticPr fontId="1"/>
  </si>
  <si>
    <t>(</t>
    <phoneticPr fontId="1"/>
  </si>
  <si>
    <t>熱源</t>
    <rPh sb="0" eb="2">
      <t>ネツゲン</t>
    </rPh>
    <phoneticPr fontId="1"/>
  </si>
  <si>
    <t>)</t>
    <phoneticPr fontId="1"/>
  </si>
  <si>
    <t>売電量</t>
    <rPh sb="0" eb="2">
      <t>バイデン</t>
    </rPh>
    <rPh sb="2" eb="3">
      <t>リョウ</t>
    </rPh>
    <phoneticPr fontId="1"/>
  </si>
  <si>
    <t>重油</t>
    <rPh sb="0" eb="2">
      <t>ジュウユ</t>
    </rPh>
    <phoneticPr fontId="1"/>
  </si>
  <si>
    <t>冷暖房の有無、稼働時刻</t>
    <rPh sb="0" eb="3">
      <t>レイダンボウ</t>
    </rPh>
    <rPh sb="4" eb="6">
      <t>ウム</t>
    </rPh>
    <rPh sb="7" eb="9">
      <t>カドウ</t>
    </rPh>
    <rPh sb="9" eb="11">
      <t>ジコク</t>
    </rPh>
    <phoneticPr fontId="1"/>
  </si>
  <si>
    <t>冷暖房の有無、稼働時刻</t>
    <rPh sb="0" eb="3">
      <t>レイダンボウ</t>
    </rPh>
    <phoneticPr fontId="1"/>
  </si>
  <si>
    <t>一次エネルギー消費量</t>
    <rPh sb="0" eb="2">
      <t>イチジ</t>
    </rPh>
    <rPh sb="7" eb="10">
      <t>ショウヒリョウ</t>
    </rPh>
    <phoneticPr fontId="1"/>
  </si>
  <si>
    <t>エネルギー
消費量原単位</t>
    <rPh sb="6" eb="9">
      <t>ショウヒリョウ</t>
    </rPh>
    <rPh sb="9" eb="12">
      <t>ゲンタンイ</t>
    </rPh>
    <phoneticPr fontId="1"/>
  </si>
  <si>
    <t>一次エネルギー
換算係数</t>
    <rPh sb="0" eb="2">
      <t>イチジ</t>
    </rPh>
    <rPh sb="8" eb="10">
      <t>カンサン</t>
    </rPh>
    <rPh sb="10" eb="12">
      <t>ケイスウ</t>
    </rPh>
    <phoneticPr fontId="1"/>
  </si>
  <si>
    <t>小計</t>
    <rPh sb="0" eb="2">
      <t>ショウケイ</t>
    </rPh>
    <phoneticPr fontId="1"/>
  </si>
  <si>
    <t>エネルギー消費量
原単位合計</t>
    <rPh sb="5" eb="8">
      <t>ショウヒリョウ</t>
    </rPh>
    <rPh sb="9" eb="12">
      <t>ゲンタンイ</t>
    </rPh>
    <rPh sb="12" eb="14">
      <t>ゴウケイ</t>
    </rPh>
    <phoneticPr fontId="1"/>
  </si>
  <si>
    <t>代表的な照明種類</t>
    <rPh sb="0" eb="3">
      <t>ダイヒョウテキ</t>
    </rPh>
    <rPh sb="4" eb="6">
      <t>ショウメイ</t>
    </rPh>
    <rPh sb="6" eb="8">
      <t>シュルイ</t>
    </rPh>
    <phoneticPr fontId="1"/>
  </si>
  <si>
    <t>2015年</t>
    <rPh sb="4" eb="5">
      <t>ネン</t>
    </rPh>
    <phoneticPr fontId="1"/>
  </si>
  <si>
    <r>
      <t xml:space="preserve">延床面積・階数・棟数
</t>
    </r>
    <r>
      <rPr>
        <sz val="9"/>
        <color theme="1"/>
        <rFont val="ＭＳ Ｐゴシック"/>
        <family val="3"/>
        <charset val="128"/>
        <scheme val="minor"/>
      </rPr>
      <t>（屋内駐車・駐輪場を除く）</t>
    </r>
    <rPh sb="0" eb="1">
      <t>ノ</t>
    </rPh>
    <rPh sb="1" eb="2">
      <t>ユカ</t>
    </rPh>
    <rPh sb="2" eb="4">
      <t>メンセキ</t>
    </rPh>
    <rPh sb="5" eb="7">
      <t>カイスウ</t>
    </rPh>
    <rPh sb="8" eb="9">
      <t>トウ</t>
    </rPh>
    <rPh sb="9" eb="10">
      <t>スウ</t>
    </rPh>
    <rPh sb="12" eb="14">
      <t>オクナイ</t>
    </rPh>
    <rPh sb="14" eb="16">
      <t>チュウシャ</t>
    </rPh>
    <rPh sb="17" eb="20">
      <t>チュウリンジョウ</t>
    </rPh>
    <rPh sb="21" eb="22">
      <t>ノゾ</t>
    </rPh>
    <phoneticPr fontId="1"/>
  </si>
  <si>
    <t xml:space="preserve">電力契約種別(1) : </t>
    <rPh sb="0" eb="2">
      <t>デンリョク</t>
    </rPh>
    <rPh sb="2" eb="4">
      <t>ケイヤク</t>
    </rPh>
    <rPh sb="4" eb="6">
      <t>シュベツ</t>
    </rPh>
    <phoneticPr fontId="1"/>
  </si>
  <si>
    <t xml:space="preserve">契約量 : </t>
    <rPh sb="0" eb="2">
      <t>ケイヤク</t>
    </rPh>
    <rPh sb="2" eb="3">
      <t>リョウ</t>
    </rPh>
    <phoneticPr fontId="1"/>
  </si>
  <si>
    <t xml:space="preserve">電力契約種別(2) : </t>
    <rPh sb="0" eb="2">
      <t>デンリョク</t>
    </rPh>
    <rPh sb="2" eb="4">
      <t>ケイヤク</t>
    </rPh>
    <rPh sb="4" eb="6">
      <t>シュベツ</t>
    </rPh>
    <phoneticPr fontId="1"/>
  </si>
  <si>
    <t>C-1.共用部全体についてご記入ください。（屋内駐車・駐輪場は除く）</t>
    <rPh sb="22" eb="24">
      <t>オクナイ</t>
    </rPh>
    <rPh sb="24" eb="26">
      <t>チュウシャ</t>
    </rPh>
    <rPh sb="27" eb="30">
      <t>チュウリンジョウ</t>
    </rPh>
    <rPh sb="31" eb="32">
      <t>ノゾ</t>
    </rPh>
    <phoneticPr fontId="1"/>
  </si>
  <si>
    <t>集会室・ラウンジ</t>
    <rPh sb="0" eb="3">
      <t>シュウカイシツ</t>
    </rPh>
    <phoneticPr fontId="1"/>
  </si>
  <si>
    <t>E.管理費等について（差支えない範囲でお答えください）</t>
    <rPh sb="2" eb="5">
      <t>カンリヒ</t>
    </rPh>
    <rPh sb="5" eb="6">
      <t>ナド</t>
    </rPh>
    <rPh sb="11" eb="13">
      <t>サシツカ</t>
    </rPh>
    <rPh sb="16" eb="18">
      <t>ハンイ</t>
    </rPh>
    <rPh sb="20" eb="21">
      <t>コタ</t>
    </rPh>
    <phoneticPr fontId="1"/>
  </si>
  <si>
    <t>管理費（共益費）</t>
    <rPh sb="0" eb="3">
      <t>カンリヒ</t>
    </rPh>
    <rPh sb="4" eb="7">
      <t>キョウエキヒ</t>
    </rPh>
    <phoneticPr fontId="1"/>
  </si>
  <si>
    <t>修繕積立金</t>
    <rPh sb="0" eb="2">
      <t>シュウゼン</t>
    </rPh>
    <rPh sb="2" eb="4">
      <t>ツミタテ</t>
    </rPh>
    <rPh sb="4" eb="5">
      <t>キン</t>
    </rPh>
    <phoneticPr fontId="1"/>
  </si>
  <si>
    <t>円/㎡・月</t>
    <rPh sb="0" eb="1">
      <t>エン</t>
    </rPh>
    <rPh sb="4" eb="5">
      <t>ツキ</t>
    </rPh>
    <phoneticPr fontId="1"/>
  </si>
  <si>
    <t>種別</t>
    <rPh sb="0" eb="2">
      <t>シュベツ</t>
    </rPh>
    <phoneticPr fontId="1"/>
  </si>
  <si>
    <t>単位</t>
    <rPh sb="0" eb="2">
      <t>タンイ</t>
    </rPh>
    <phoneticPr fontId="1"/>
  </si>
  <si>
    <t>数値</t>
    <rPh sb="0" eb="2">
      <t>スウチ</t>
    </rPh>
    <phoneticPr fontId="1"/>
  </si>
  <si>
    <t>平成27年度　集合住宅共用部のエネルギー消費に関わる基礎調査　調査票（2013年度 消費量）</t>
    <rPh sb="7" eb="9">
      <t>シュウゴウ</t>
    </rPh>
    <rPh sb="9" eb="11">
      <t>ジュウタク</t>
    </rPh>
    <rPh sb="11" eb="13">
      <t>キョウヨウ</t>
    </rPh>
    <rPh sb="13" eb="14">
      <t>ブ</t>
    </rPh>
    <rPh sb="20" eb="22">
      <t>ショウヒ</t>
    </rPh>
    <rPh sb="23" eb="24">
      <t>カカ</t>
    </rPh>
    <rPh sb="26" eb="28">
      <t>キソ</t>
    </rPh>
    <rPh sb="28" eb="30">
      <t>チョウサ</t>
    </rPh>
    <rPh sb="39" eb="41">
      <t>ネンド</t>
    </rPh>
    <rPh sb="42" eb="44">
      <t>ショウヒ</t>
    </rPh>
    <rPh sb="44" eb="45">
      <t>リョウ</t>
    </rPh>
    <phoneticPr fontId="1"/>
  </si>
  <si>
    <r>
      <t>B.2013年3月～2014年4月の共用部のエネルギー・水消費量</t>
    </r>
    <r>
      <rPr>
        <vertAlign val="superscript"/>
        <sz val="12"/>
        <color theme="1"/>
        <rFont val="ＭＳ Ｐゴシック"/>
        <family val="3"/>
        <charset val="128"/>
        <scheme val="minor"/>
      </rPr>
      <t>注１）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</si>
</sst>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vertAlign val="superscript"/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vertAlign val="superscript"/>
      <sz val="12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rgb="FFFFFF99"/>
      <name val="ＭＳ Ｐゴシック"/>
      <family val="3"/>
      <charset val="128"/>
      <scheme val="minor"/>
    </font>
    <font>
      <sz val="10"/>
      <color rgb="FFFFFF00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auto="1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29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5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9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176" fontId="3" fillId="0" borderId="0" xfId="0" applyNumberFormat="1" applyFont="1">
      <alignment vertical="center"/>
    </xf>
    <xf numFmtId="0" fontId="3" fillId="3" borderId="11" xfId="0" applyFont="1" applyFill="1" applyBorder="1" applyAlignment="1">
      <alignment horizontal="right" vertical="center"/>
    </xf>
    <xf numFmtId="0" fontId="3" fillId="3" borderId="11" xfId="0" applyFont="1" applyFill="1" applyBorder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3" borderId="11" xfId="0" applyFont="1" applyFill="1" applyBorder="1" applyAlignment="1">
      <alignment horizontal="right" vertical="center"/>
    </xf>
    <xf numFmtId="0" fontId="3" fillId="3" borderId="10" xfId="0" applyFont="1" applyFill="1" applyBorder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3" borderId="14" xfId="0" applyFont="1" applyFill="1" applyBorder="1" applyAlignment="1" applyProtection="1">
      <alignment vertical="center"/>
    </xf>
    <xf numFmtId="0" fontId="3" fillId="3" borderId="0" xfId="0" applyFont="1" applyFill="1" applyProtection="1">
      <alignment vertical="center"/>
    </xf>
    <xf numFmtId="0" fontId="3" fillId="0" borderId="14" xfId="0" applyFont="1" applyFill="1" applyBorder="1" applyAlignment="1" applyProtection="1">
      <alignment horizontal="right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0" xfId="0" applyFont="1" applyProtection="1">
      <alignment vertical="center"/>
    </xf>
    <xf numFmtId="0" fontId="3" fillId="3" borderId="11" xfId="0" applyFont="1" applyFill="1" applyBorder="1" applyAlignment="1" applyProtection="1">
      <alignment horizontal="right" vertical="center"/>
    </xf>
    <xf numFmtId="0" fontId="3" fillId="3" borderId="11" xfId="0" applyFont="1" applyFill="1" applyBorder="1" applyProtection="1">
      <alignment vertical="center"/>
    </xf>
    <xf numFmtId="0" fontId="3" fillId="3" borderId="12" xfId="0" applyFont="1" applyFill="1" applyBorder="1" applyAlignment="1" applyProtection="1">
      <alignment horizontal="right" vertical="center"/>
    </xf>
    <xf numFmtId="0" fontId="3" fillId="3" borderId="16" xfId="0" applyFont="1" applyFill="1" applyBorder="1" applyAlignment="1" applyProtection="1">
      <alignment vertical="center"/>
    </xf>
    <xf numFmtId="0" fontId="3" fillId="3" borderId="15" xfId="0" applyFont="1" applyFill="1" applyBorder="1" applyAlignment="1" applyProtection="1">
      <alignment vertical="center"/>
    </xf>
    <xf numFmtId="0" fontId="3" fillId="3" borderId="17" xfId="0" applyFont="1" applyFill="1" applyBorder="1" applyAlignment="1" applyProtection="1">
      <alignment vertical="center"/>
    </xf>
    <xf numFmtId="0" fontId="3" fillId="3" borderId="16" xfId="0" applyFont="1" applyFill="1" applyBorder="1" applyAlignment="1" applyProtection="1">
      <alignment vertical="center" wrapText="1"/>
    </xf>
    <xf numFmtId="0" fontId="3" fillId="3" borderId="16" xfId="0" applyFont="1" applyFill="1" applyBorder="1" applyProtection="1">
      <alignment vertical="center"/>
    </xf>
    <xf numFmtId="0" fontId="3" fillId="3" borderId="13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3" fillId="3" borderId="20" xfId="0" applyFont="1" applyFill="1" applyBorder="1" applyAlignment="1" applyProtection="1">
      <alignment vertical="center"/>
    </xf>
    <xf numFmtId="0" fontId="3" fillId="3" borderId="13" xfId="0" applyFont="1" applyFill="1" applyBorder="1" applyAlignment="1" applyProtection="1">
      <alignment vertical="center" wrapText="1"/>
    </xf>
    <xf numFmtId="0" fontId="3" fillId="3" borderId="20" xfId="0" applyFont="1" applyFill="1" applyBorder="1" applyAlignment="1" applyProtection="1">
      <alignment horizontal="right" vertical="center"/>
    </xf>
    <xf numFmtId="176" fontId="3" fillId="0" borderId="18" xfId="0" applyNumberFormat="1" applyFont="1" applyFill="1" applyBorder="1" applyAlignment="1" applyProtection="1">
      <alignment horizontal="right" vertical="center"/>
    </xf>
    <xf numFmtId="176" fontId="3" fillId="0" borderId="19" xfId="0" applyNumberFormat="1" applyFont="1" applyFill="1" applyBorder="1" applyAlignment="1" applyProtection="1">
      <alignment vertical="center"/>
    </xf>
    <xf numFmtId="0" fontId="3" fillId="3" borderId="18" xfId="0" applyFont="1" applyFill="1" applyBorder="1" applyAlignment="1" applyProtection="1">
      <alignment vertical="center"/>
    </xf>
    <xf numFmtId="0" fontId="3" fillId="3" borderId="14" xfId="0" applyFont="1" applyFill="1" applyBorder="1" applyAlignment="1" applyProtection="1">
      <alignment horizontal="right" vertical="center"/>
    </xf>
    <xf numFmtId="0" fontId="3" fillId="3" borderId="19" xfId="0" applyFont="1" applyFill="1" applyBorder="1" applyAlignment="1" applyProtection="1">
      <alignment vertical="center"/>
    </xf>
    <xf numFmtId="0" fontId="11" fillId="3" borderId="10" xfId="0" applyFont="1" applyFill="1" applyBorder="1" applyAlignment="1" applyProtection="1">
      <alignment vertical="center"/>
    </xf>
    <xf numFmtId="0" fontId="11" fillId="3" borderId="11" xfId="0" applyFont="1" applyFill="1" applyBorder="1" applyAlignment="1" applyProtection="1">
      <alignment vertical="center"/>
    </xf>
    <xf numFmtId="0" fontId="11" fillId="3" borderId="11" xfId="0" applyFont="1" applyFill="1" applyBorder="1" applyAlignment="1" applyProtection="1">
      <alignment horizontal="right" vertical="center"/>
    </xf>
    <xf numFmtId="0" fontId="11" fillId="3" borderId="12" xfId="0" applyFont="1" applyFill="1" applyBorder="1" applyAlignment="1" applyProtection="1">
      <alignment vertical="center"/>
    </xf>
    <xf numFmtId="0" fontId="11" fillId="3" borderId="11" xfId="0" applyFont="1" applyFill="1" applyBorder="1" applyAlignment="1" applyProtection="1">
      <alignment vertical="center"/>
      <protection locked="0"/>
    </xf>
    <xf numFmtId="0" fontId="11" fillId="3" borderId="10" xfId="0" applyFont="1" applyFill="1" applyBorder="1" applyAlignment="1" applyProtection="1">
      <alignment vertical="center"/>
      <protection locked="0"/>
    </xf>
    <xf numFmtId="0" fontId="11" fillId="3" borderId="12" xfId="0" applyFont="1" applyFill="1" applyBorder="1" applyAlignment="1" applyProtection="1">
      <alignment vertical="center"/>
      <protection locked="0"/>
    </xf>
    <xf numFmtId="0" fontId="11" fillId="3" borderId="12" xfId="0" applyFont="1" applyFill="1" applyBorder="1" applyProtection="1">
      <alignment vertical="center"/>
      <protection locked="0"/>
    </xf>
    <xf numFmtId="0" fontId="13" fillId="0" borderId="15" xfId="0" applyFont="1" applyBorder="1" applyProtection="1">
      <alignment vertical="center"/>
      <protection locked="0"/>
    </xf>
    <xf numFmtId="0" fontId="13" fillId="0" borderId="14" xfId="0" applyFont="1" applyBorder="1" applyProtection="1">
      <alignment vertical="center"/>
      <protection locked="0"/>
    </xf>
    <xf numFmtId="0" fontId="13" fillId="0" borderId="17" xfId="0" applyFont="1" applyBorder="1" applyProtection="1">
      <alignment vertical="center"/>
      <protection locked="0"/>
    </xf>
    <xf numFmtId="0" fontId="11" fillId="3" borderId="0" xfId="0" applyFont="1" applyFill="1" applyBorder="1" applyAlignment="1" applyProtection="1">
      <alignment horizontal="center" vertical="center"/>
      <protection locked="0"/>
    </xf>
    <xf numFmtId="0" fontId="11" fillId="3" borderId="14" xfId="0" applyFont="1" applyFill="1" applyBorder="1" applyAlignment="1" applyProtection="1">
      <alignment vertical="center"/>
      <protection locked="0"/>
    </xf>
    <xf numFmtId="0" fontId="11" fillId="3" borderId="19" xfId="0" applyFont="1" applyFill="1" applyBorder="1" applyAlignment="1" applyProtection="1">
      <alignment vertical="center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3" fillId="0" borderId="0" xfId="0" applyFont="1" applyFill="1" applyProtection="1">
      <alignment vertical="center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11" xfId="0" applyFont="1" applyBorder="1" applyProtection="1">
      <alignment vertical="center"/>
      <protection locked="0"/>
    </xf>
    <xf numFmtId="0" fontId="13" fillId="0" borderId="12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 applyProtection="1">
      <alignment vertical="center"/>
      <protection locked="0"/>
    </xf>
    <xf numFmtId="0" fontId="11" fillId="3" borderId="16" xfId="0" applyFont="1" applyFill="1" applyBorder="1" applyAlignment="1" applyProtection="1">
      <alignment horizontal="right"/>
      <protection locked="0"/>
    </xf>
    <xf numFmtId="0" fontId="11" fillId="3" borderId="15" xfId="0" applyFont="1" applyFill="1" applyBorder="1" applyAlignment="1" applyProtection="1">
      <alignment horizontal="right"/>
      <protection locked="0"/>
    </xf>
    <xf numFmtId="0" fontId="11" fillId="3" borderId="17" xfId="0" applyFont="1" applyFill="1" applyBorder="1" applyAlignment="1" applyProtection="1">
      <alignment horizontal="right"/>
      <protection locked="0"/>
    </xf>
    <xf numFmtId="0" fontId="11" fillId="3" borderId="18" xfId="0" applyFont="1" applyFill="1" applyBorder="1" applyAlignment="1" applyProtection="1">
      <alignment horizontal="right"/>
      <protection locked="0"/>
    </xf>
    <xf numFmtId="0" fontId="11" fillId="3" borderId="14" xfId="0" applyFont="1" applyFill="1" applyBorder="1" applyAlignment="1" applyProtection="1">
      <alignment horizontal="right"/>
      <protection locked="0"/>
    </xf>
    <xf numFmtId="0" fontId="11" fillId="3" borderId="19" xfId="0" applyFont="1" applyFill="1" applyBorder="1" applyAlignment="1" applyProtection="1">
      <alignment horizontal="right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</xf>
    <xf numFmtId="55" fontId="10" fillId="2" borderId="16" xfId="0" applyNumberFormat="1" applyFont="1" applyFill="1" applyBorder="1" applyAlignment="1" applyProtection="1">
      <alignment horizontal="center" vertical="center" wrapText="1"/>
    </xf>
    <xf numFmtId="55" fontId="10" fillId="2" borderId="15" xfId="0" applyNumberFormat="1" applyFont="1" applyFill="1" applyBorder="1" applyAlignment="1" applyProtection="1">
      <alignment horizontal="center" vertical="center" wrapText="1"/>
    </xf>
    <xf numFmtId="55" fontId="10" fillId="2" borderId="17" xfId="0" applyNumberFormat="1" applyFont="1" applyFill="1" applyBorder="1" applyAlignment="1" applyProtection="1">
      <alignment horizontal="center" vertical="center" wrapText="1"/>
    </xf>
    <xf numFmtId="55" fontId="10" fillId="2" borderId="18" xfId="0" applyNumberFormat="1" applyFont="1" applyFill="1" applyBorder="1" applyAlignment="1" applyProtection="1">
      <alignment horizontal="center" vertical="center" wrapText="1"/>
    </xf>
    <xf numFmtId="55" fontId="10" fillId="2" borderId="14" xfId="0" applyNumberFormat="1" applyFont="1" applyFill="1" applyBorder="1" applyAlignment="1" applyProtection="1">
      <alignment horizontal="center" vertical="center" wrapText="1"/>
    </xf>
    <xf numFmtId="55" fontId="10" fillId="2" borderId="19" xfId="0" applyNumberFormat="1" applyFont="1" applyFill="1" applyBorder="1" applyAlignment="1" applyProtection="1">
      <alignment horizontal="center" vertical="center" wrapText="1"/>
    </xf>
    <xf numFmtId="55" fontId="10" fillId="2" borderId="10" xfId="0" applyNumberFormat="1" applyFont="1" applyFill="1" applyBorder="1" applyAlignment="1" applyProtection="1">
      <alignment horizontal="center" vertical="center" wrapText="1"/>
    </xf>
    <xf numFmtId="55" fontId="10" fillId="2" borderId="11" xfId="0" applyNumberFormat="1" applyFont="1" applyFill="1" applyBorder="1" applyAlignment="1" applyProtection="1">
      <alignment horizontal="center" vertical="center" wrapText="1"/>
    </xf>
    <xf numFmtId="55" fontId="10" fillId="2" borderId="12" xfId="0" applyNumberFormat="1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right" vertical="center"/>
      <protection locked="0"/>
    </xf>
    <xf numFmtId="0" fontId="11" fillId="3" borderId="11" xfId="0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 applyProtection="1">
      <alignment horizontal="right" vertical="center"/>
      <protection locked="0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3" borderId="10" xfId="0" applyFont="1" applyFill="1" applyBorder="1" applyProtection="1">
      <alignment vertical="center"/>
      <protection locked="0"/>
    </xf>
    <xf numFmtId="0" fontId="3" fillId="3" borderId="11" xfId="0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right" vertical="center"/>
      <protection locked="0"/>
    </xf>
    <xf numFmtId="55" fontId="3" fillId="0" borderId="10" xfId="0" applyNumberFormat="1" applyFont="1" applyBorder="1" applyAlignment="1">
      <alignment horizontal="center" vertical="center"/>
    </xf>
    <xf numFmtId="55" fontId="3" fillId="0" borderId="11" xfId="0" applyNumberFormat="1" applyFont="1" applyBorder="1" applyAlignment="1">
      <alignment horizontal="center" vertical="center"/>
    </xf>
    <xf numFmtId="55" fontId="3" fillId="0" borderId="12" xfId="0" applyNumberFormat="1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4" borderId="15" xfId="0" applyFont="1" applyFill="1" applyBorder="1">
      <alignment vertical="center"/>
    </xf>
    <xf numFmtId="0" fontId="3" fillId="4" borderId="17" xfId="0" applyFont="1" applyFill="1" applyBorder="1">
      <alignment vertical="center"/>
    </xf>
    <xf numFmtId="0" fontId="3" fillId="3" borderId="16" xfId="0" applyFont="1" applyFill="1" applyBorder="1" applyProtection="1">
      <alignment vertical="center"/>
      <protection locked="0"/>
    </xf>
    <xf numFmtId="0" fontId="3" fillId="3" borderId="15" xfId="0" applyFont="1" applyFill="1" applyBorder="1" applyProtection="1">
      <alignment vertical="center"/>
      <protection locked="0"/>
    </xf>
    <xf numFmtId="49" fontId="3" fillId="3" borderId="11" xfId="0" applyNumberFormat="1" applyFont="1" applyFill="1" applyBorder="1" applyProtection="1">
      <alignment vertical="center"/>
      <protection locked="0"/>
    </xf>
    <xf numFmtId="49" fontId="3" fillId="3" borderId="12" xfId="0" applyNumberFormat="1" applyFont="1" applyFill="1" applyBorder="1" applyProtection="1">
      <alignment vertical="center"/>
      <protection locked="0"/>
    </xf>
    <xf numFmtId="0" fontId="3" fillId="2" borderId="10" xfId="0" applyFont="1" applyFill="1" applyBorder="1" applyProtection="1">
      <alignment vertical="center"/>
    </xf>
    <xf numFmtId="0" fontId="3" fillId="2" borderId="11" xfId="0" applyFont="1" applyFill="1" applyBorder="1" applyProtection="1">
      <alignment vertical="center"/>
    </xf>
    <xf numFmtId="0" fontId="3" fillId="2" borderId="12" xfId="0" applyFont="1" applyFill="1" applyBorder="1" applyProtection="1">
      <alignment vertical="center"/>
    </xf>
    <xf numFmtId="0" fontId="11" fillId="3" borderId="10" xfId="0" applyFont="1" applyFill="1" applyBorder="1" applyAlignment="1" applyProtection="1">
      <alignment horizontal="center" vertical="center"/>
      <protection locked="0"/>
    </xf>
    <xf numFmtId="0" fontId="11" fillId="3" borderId="11" xfId="0" applyFont="1" applyFill="1" applyBorder="1" applyAlignment="1" applyProtection="1">
      <alignment horizontal="center" vertical="center"/>
      <protection locked="0"/>
    </xf>
    <xf numFmtId="0" fontId="11" fillId="3" borderId="12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6" fontId="3" fillId="3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9" xfId="0" applyFont="1" applyBorder="1">
      <alignment vertical="center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3" borderId="14" xfId="0" applyFont="1" applyFill="1" applyBorder="1" applyAlignment="1" applyProtection="1">
      <alignment vertical="center"/>
      <protection locked="0"/>
    </xf>
    <xf numFmtId="0" fontId="3" fillId="2" borderId="1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6" xfId="0" applyFont="1" applyFill="1" applyBorder="1">
      <alignment vertical="center"/>
    </xf>
    <xf numFmtId="0" fontId="3" fillId="2" borderId="15" xfId="0" applyFont="1" applyFill="1" applyBorder="1">
      <alignment vertical="center"/>
    </xf>
    <xf numFmtId="0" fontId="3" fillId="2" borderId="18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3" fillId="0" borderId="0" xfId="0" applyFont="1" applyAlignment="1">
      <alignment vertical="center" wrapText="1"/>
    </xf>
    <xf numFmtId="0" fontId="3" fillId="3" borderId="2" xfId="0" applyFont="1" applyFill="1" applyBorder="1" applyProtection="1">
      <alignment vertical="center"/>
      <protection locked="0"/>
    </xf>
    <xf numFmtId="0" fontId="3" fillId="3" borderId="14" xfId="0" applyFont="1" applyFill="1" applyBorder="1" applyProtection="1">
      <alignment vertical="center"/>
      <protection locked="0"/>
    </xf>
    <xf numFmtId="0" fontId="14" fillId="3" borderId="14" xfId="1" applyFill="1" applyBorder="1" applyProtection="1">
      <alignment vertical="center"/>
      <protection locked="0"/>
    </xf>
    <xf numFmtId="49" fontId="3" fillId="3" borderId="11" xfId="0" applyNumberFormat="1" applyFont="1" applyFill="1" applyBorder="1" applyAlignment="1" applyProtection="1">
      <alignment vertical="center"/>
      <protection locked="0"/>
    </xf>
    <xf numFmtId="49" fontId="3" fillId="3" borderId="11" xfId="0" applyNumberFormat="1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 wrapText="1"/>
    </xf>
    <xf numFmtId="0" fontId="3" fillId="3" borderId="10" xfId="0" applyFont="1" applyFill="1" applyBorder="1" applyAlignment="1" applyProtection="1">
      <alignment vertical="center"/>
      <protection locked="0"/>
    </xf>
    <xf numFmtId="0" fontId="3" fillId="3" borderId="12" xfId="0" applyFont="1" applyFill="1" applyBorder="1" applyAlignment="1" applyProtection="1">
      <alignment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1" xfId="0" applyFont="1" applyFill="1" applyBorder="1" applyAlignment="1" applyProtection="1">
      <alignment horizontal="left" vertical="center"/>
      <protection locked="0"/>
    </xf>
    <xf numFmtId="0" fontId="3" fillId="3" borderId="12" xfId="0" applyFont="1" applyFill="1" applyBorder="1" applyAlignment="1" applyProtection="1">
      <alignment horizontal="left" vertical="center"/>
      <protection locked="0"/>
    </xf>
    <xf numFmtId="0" fontId="3" fillId="4" borderId="18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3" fillId="2" borderId="20" xfId="0" applyFont="1" applyFill="1" applyBorder="1">
      <alignment vertical="center"/>
    </xf>
    <xf numFmtId="0" fontId="13" fillId="0" borderId="16" xfId="0" applyFont="1" applyBorder="1" applyAlignment="1" applyProtection="1">
      <alignment horizontal="right"/>
      <protection locked="0"/>
    </xf>
    <xf numFmtId="0" fontId="13" fillId="0" borderId="15" xfId="0" applyFont="1" applyBorder="1" applyAlignment="1" applyProtection="1">
      <alignment horizontal="right"/>
      <protection locked="0"/>
    </xf>
    <xf numFmtId="0" fontId="13" fillId="0" borderId="17" xfId="0" applyFont="1" applyBorder="1" applyAlignment="1" applyProtection="1">
      <alignment horizontal="right"/>
      <protection locked="0"/>
    </xf>
    <xf numFmtId="0" fontId="13" fillId="0" borderId="13" xfId="0" applyFont="1" applyBorder="1" applyAlignment="1" applyProtection="1">
      <alignment horizontal="right"/>
      <protection locked="0"/>
    </xf>
    <xf numFmtId="0" fontId="13" fillId="0" borderId="0" xfId="0" applyFont="1" applyBorder="1" applyAlignment="1" applyProtection="1">
      <alignment horizontal="right"/>
      <protection locked="0"/>
    </xf>
    <xf numFmtId="0" fontId="13" fillId="0" borderId="20" xfId="0" applyFont="1" applyBorder="1" applyAlignment="1" applyProtection="1">
      <alignment horizontal="right"/>
      <protection locked="0"/>
    </xf>
    <xf numFmtId="0" fontId="13" fillId="0" borderId="18" xfId="0" applyFont="1" applyBorder="1" applyAlignment="1" applyProtection="1">
      <alignment horizontal="right"/>
      <protection locked="0"/>
    </xf>
    <xf numFmtId="0" fontId="13" fillId="0" borderId="14" xfId="0" applyFont="1" applyBorder="1" applyAlignment="1" applyProtection="1">
      <alignment horizontal="right"/>
      <protection locked="0"/>
    </xf>
    <xf numFmtId="0" fontId="13" fillId="0" borderId="19" xfId="0" applyFont="1" applyBorder="1" applyAlignment="1" applyProtection="1">
      <alignment horizontal="right"/>
      <protection locked="0"/>
    </xf>
    <xf numFmtId="0" fontId="3" fillId="2" borderId="9" xfId="0" applyFont="1" applyFill="1" applyBorder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3" borderId="13" xfId="0" applyFont="1" applyFill="1" applyBorder="1" applyProtection="1">
      <alignment vertical="center"/>
      <protection locked="0"/>
    </xf>
    <xf numFmtId="0" fontId="3" fillId="3" borderId="0" xfId="0" applyFont="1" applyFill="1" applyBorder="1" applyProtection="1">
      <alignment vertical="center"/>
      <protection locked="0"/>
    </xf>
    <xf numFmtId="0" fontId="3" fillId="3" borderId="20" xfId="0" applyFont="1" applyFill="1" applyBorder="1" applyProtection="1">
      <alignment vertical="center"/>
      <protection locked="0"/>
    </xf>
    <xf numFmtId="0" fontId="3" fillId="0" borderId="9" xfId="0" applyFont="1" applyBorder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55" fontId="3" fillId="2" borderId="10" xfId="0" applyNumberFormat="1" applyFont="1" applyFill="1" applyBorder="1" applyAlignment="1" applyProtection="1">
      <alignment horizontal="center" vertical="center"/>
    </xf>
    <xf numFmtId="55" fontId="3" fillId="2" borderId="11" xfId="0" applyNumberFormat="1" applyFont="1" applyFill="1" applyBorder="1" applyAlignment="1" applyProtection="1">
      <alignment horizontal="center" vertical="center"/>
    </xf>
    <xf numFmtId="55" fontId="3" fillId="2" borderId="12" xfId="0" applyNumberFormat="1" applyFont="1" applyFill="1" applyBorder="1" applyAlignment="1" applyProtection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Protection="1">
      <alignment vertical="center"/>
      <protection locked="0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20" xfId="0" applyFont="1" applyBorder="1">
      <alignment vertical="center"/>
    </xf>
    <xf numFmtId="0" fontId="12" fillId="3" borderId="9" xfId="0" applyFont="1" applyFill="1" applyBorder="1" applyAlignment="1" applyProtection="1">
      <alignment horizontal="right"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0" fontId="3" fillId="3" borderId="13" xfId="0" applyFont="1" applyFill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vertical="center"/>
      <protection locked="0"/>
    </xf>
    <xf numFmtId="0" fontId="2" fillId="3" borderId="11" xfId="0" applyFont="1" applyFill="1" applyBorder="1" applyAlignment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AI$18" lockText="1" noThreeD="1"/>
</file>

<file path=xl/ctrlProps/ctrlProp10.xml><?xml version="1.0" encoding="utf-8"?>
<formControlPr xmlns="http://schemas.microsoft.com/office/spreadsheetml/2009/9/main" objectType="Radio" firstButton="1" fmlaLink="$AM$24" lockText="1" noThreeD="1"/>
</file>

<file path=xl/ctrlProps/ctrlProp100.xml><?xml version="1.0" encoding="utf-8"?>
<formControlPr xmlns="http://schemas.microsoft.com/office/spreadsheetml/2009/9/main" objectType="CheckBox" fmlaLink="$R$37" lockText="1" noThreeD="1"/>
</file>

<file path=xl/ctrlProps/ctrlProp101.xml><?xml version="1.0" encoding="utf-8"?>
<formControlPr xmlns="http://schemas.microsoft.com/office/spreadsheetml/2009/9/main" objectType="CheckBox" fmlaLink="$R$38" lockText="1" noThreeD="1"/>
</file>

<file path=xl/ctrlProps/ctrlProp102.xml><?xml version="1.0" encoding="utf-8"?>
<formControlPr xmlns="http://schemas.microsoft.com/office/spreadsheetml/2009/9/main" objectType="CheckBox" fmlaLink="$AB$37" lockText="1" noThreeD="1"/>
</file>

<file path=xl/ctrlProps/ctrlProp103.xml><?xml version="1.0" encoding="utf-8"?>
<formControlPr xmlns="http://schemas.microsoft.com/office/spreadsheetml/2009/9/main" objectType="CheckBox" fmlaLink="$AJ$38" lockText="1" noThreeD="1"/>
</file>

<file path=xl/ctrlProps/ctrlProp104.xml><?xml version="1.0" encoding="utf-8"?>
<formControlPr xmlns="http://schemas.microsoft.com/office/spreadsheetml/2009/9/main" objectType="CheckBox" fmlaLink="$AP$37" lockText="1" noThreeD="1"/>
</file>

<file path=xl/ctrlProps/ctrlProp105.xml><?xml version="1.0" encoding="utf-8"?>
<formControlPr xmlns="http://schemas.microsoft.com/office/spreadsheetml/2009/9/main" objectType="CheckBox" fmlaLink="$BB$37" lockText="1" noThreeD="1"/>
</file>

<file path=xl/ctrlProps/ctrlProp106.xml><?xml version="1.0" encoding="utf-8"?>
<formControlPr xmlns="http://schemas.microsoft.com/office/spreadsheetml/2009/9/main" objectType="Radio" checked="Checked" firstButton="1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firstButton="1" fmlaLink="$H$86" lockText="1" noThreeD="1"/>
</file>

<file path=xl/ctrlProps/ctrlProp109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10.xml><?xml version="1.0" encoding="utf-8"?>
<formControlPr xmlns="http://schemas.microsoft.com/office/spreadsheetml/2009/9/main" objectType="Radio" lockText="1" noThreeD="1"/>
</file>

<file path=xl/ctrlProps/ctrlProp111.xml><?xml version="1.0" encoding="utf-8"?>
<formControlPr xmlns="http://schemas.microsoft.com/office/spreadsheetml/2009/9/main" objectType="GBox" noThreeD="1"/>
</file>

<file path=xl/ctrlProps/ctrlProp112.xml><?xml version="1.0" encoding="utf-8"?>
<formControlPr xmlns="http://schemas.microsoft.com/office/spreadsheetml/2009/9/main" objectType="Radio" firstButton="1" fmlaLink="$V$86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Radio" lockText="1" noThreeD="1"/>
</file>

<file path=xl/ctrlProps/ctrlProp116.xml><?xml version="1.0" encoding="utf-8"?>
<formControlPr xmlns="http://schemas.microsoft.com/office/spreadsheetml/2009/9/main" objectType="GBox" noThreeD="1"/>
</file>

<file path=xl/ctrlProps/ctrlProp117.xml><?xml version="1.0" encoding="utf-8"?>
<formControlPr xmlns="http://schemas.microsoft.com/office/spreadsheetml/2009/9/main" objectType="Radio" firstButton="1" fmlaLink="$P$90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firstButton="1" fmlaLink="$AA$90" lockText="1" noThreeD="1"/>
</file>

<file path=xl/ctrlProps/ctrlProp121.xml><?xml version="1.0" encoding="utf-8"?>
<formControlPr xmlns="http://schemas.microsoft.com/office/spreadsheetml/2009/9/main" objectType="Radio" lockText="1" noThreeD="1"/>
</file>

<file path=xl/ctrlProps/ctrlProp122.xml><?xml version="1.0" encoding="utf-8"?>
<formControlPr xmlns="http://schemas.microsoft.com/office/spreadsheetml/2009/9/main" objectType="Radio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GBox" noThreeD="1"/>
</file>

<file path=xl/ctrlProps/ctrlProp125.xml><?xml version="1.0" encoding="utf-8"?>
<formControlPr xmlns="http://schemas.microsoft.com/office/spreadsheetml/2009/9/main" objectType="GBox" noThreeD="1"/>
</file>

<file path=xl/ctrlProps/ctrlProp126.xml><?xml version="1.0" encoding="utf-8"?>
<formControlPr xmlns="http://schemas.microsoft.com/office/spreadsheetml/2009/9/main" objectType="Radio" firstButton="1" fmlaLink="$P$91" lockText="1" noThreeD="1"/>
</file>

<file path=xl/ctrlProps/ctrlProp127.xml><?xml version="1.0" encoding="utf-8"?>
<formControlPr xmlns="http://schemas.microsoft.com/office/spreadsheetml/2009/9/main" objectType="Radio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Radio" firstButton="1" fmlaLink="$AA$91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30.xml><?xml version="1.0" encoding="utf-8"?>
<formControlPr xmlns="http://schemas.microsoft.com/office/spreadsheetml/2009/9/main" objectType="Radio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Radio" firstButton="1" fmlaLink="$P$92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firstButton="1" fmlaLink="$AA$92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40.xml><?xml version="1.0" encoding="utf-8"?>
<formControlPr xmlns="http://schemas.microsoft.com/office/spreadsheetml/2009/9/main" objectType="Radio" firstButton="1" fmlaLink="$P$93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firstButton="1" fmlaLink="$AA$93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firstButton="1" fmlaLink="$P$94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firstButton="1" fmlaLink="$AA$94" lockText="1" noThreeD="1"/>
</file>

<file path=xl/ctrlProps/ctrlProp151.xml><?xml version="1.0" encoding="utf-8"?>
<formControlPr xmlns="http://schemas.microsoft.com/office/spreadsheetml/2009/9/main" objectType="Radio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firstButton="1" fmlaLink="$P$95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Radio" firstButton="1" fmlaLink="$AA$95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firstButton="1" fmlaLink="$BB$32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firstButton="1" fmlaLink="$P$96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Radio" firstButton="1" fmlaLink="$AA$96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firstButton="1" fmlaLink="$P$97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firstButton="1" fmlaLink="$AA$97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firstButton="1" fmlaLink="$P$98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firstButton="1" fmlaLink="$AA$98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Radio" lockText="1" noThreeD="1"/>
</file>

<file path=xl/ctrlProps/ctrlProp182.xml><?xml version="1.0" encoding="utf-8"?>
<formControlPr xmlns="http://schemas.microsoft.com/office/spreadsheetml/2009/9/main" objectType="GBox" noThreeD="1"/>
</file>

<file path=xl/ctrlProps/ctrlProp183.xml><?xml version="1.0" encoding="utf-8"?>
<formControlPr xmlns="http://schemas.microsoft.com/office/spreadsheetml/2009/9/main" objectType="GBox" noThreeD="1"/>
</file>

<file path=xl/ctrlProps/ctrlProp184.xml><?xml version="1.0" encoding="utf-8"?>
<formControlPr xmlns="http://schemas.microsoft.com/office/spreadsheetml/2009/9/main" objectType="GBox" noThreeD="1"/>
</file>

<file path=xl/ctrlProps/ctrlProp185.xml><?xml version="1.0" encoding="utf-8"?>
<formControlPr xmlns="http://schemas.microsoft.com/office/spreadsheetml/2009/9/main" objectType="GBox" noThreeD="1"/>
</file>

<file path=xl/ctrlProps/ctrlProp186.xml><?xml version="1.0" encoding="utf-8"?>
<formControlPr xmlns="http://schemas.microsoft.com/office/spreadsheetml/2009/9/main" objectType="GBox" noThreeD="1"/>
</file>

<file path=xl/ctrlProps/ctrlProp187.xml><?xml version="1.0" encoding="utf-8"?>
<formControlPr xmlns="http://schemas.microsoft.com/office/spreadsheetml/2009/9/main" objectType="GBox" noThreeD="1"/>
</file>

<file path=xl/ctrlProps/ctrlProp188.xml><?xml version="1.0" encoding="utf-8"?>
<formControlPr xmlns="http://schemas.microsoft.com/office/spreadsheetml/2009/9/main" objectType="GBox" noThreeD="1"/>
</file>

<file path=xl/ctrlProps/ctrlProp189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Radio" lockText="1" noThreeD="1"/>
</file>

<file path=xl/ctrlProps/ctrlProp190.xml><?xml version="1.0" encoding="utf-8"?>
<formControlPr xmlns="http://schemas.microsoft.com/office/spreadsheetml/2009/9/main" objectType="GBox" noThreeD="1"/>
</file>

<file path=xl/ctrlProps/ctrlProp191.xml><?xml version="1.0" encoding="utf-8"?>
<formControlPr xmlns="http://schemas.microsoft.com/office/spreadsheetml/2009/9/main" objectType="GBox" noThreeD="1"/>
</file>

<file path=xl/ctrlProps/ctrlProp192.xml><?xml version="1.0" encoding="utf-8"?>
<formControlPr xmlns="http://schemas.microsoft.com/office/spreadsheetml/2009/9/main" objectType="GBox" noThreeD="1"/>
</file>

<file path=xl/ctrlProps/ctrlProp193.xml><?xml version="1.0" encoding="utf-8"?>
<formControlPr xmlns="http://schemas.microsoft.com/office/spreadsheetml/2009/9/main" objectType="GBox" noThreeD="1"/>
</file>

<file path=xl/ctrlProps/ctrlProp194.xml><?xml version="1.0" encoding="utf-8"?>
<formControlPr xmlns="http://schemas.microsoft.com/office/spreadsheetml/2009/9/main" objectType="GBox" noThreeD="1"/>
</file>

<file path=xl/ctrlProps/ctrlProp195.xml><?xml version="1.0" encoding="utf-8"?>
<formControlPr xmlns="http://schemas.microsoft.com/office/spreadsheetml/2009/9/main" objectType="GBox" noThreeD="1"/>
</file>

<file path=xl/ctrlProps/ctrlProp196.xml><?xml version="1.0" encoding="utf-8"?>
<formControlPr xmlns="http://schemas.microsoft.com/office/spreadsheetml/2009/9/main" objectType="GBox" noThreeD="1"/>
</file>

<file path=xl/ctrlProps/ctrlProp197.xml><?xml version="1.0" encoding="utf-8"?>
<formControlPr xmlns="http://schemas.microsoft.com/office/spreadsheetml/2009/9/main" objectType="GBox" noThreeD="1"/>
</file>

<file path=xl/ctrlProps/ctrlProp198.xml><?xml version="1.0" encoding="utf-8"?>
<formControlPr xmlns="http://schemas.microsoft.com/office/spreadsheetml/2009/9/main" objectType="Radio" firstButton="1" fmlaLink="$H$23" lockText="1" noThreeD="1"/>
</file>

<file path=xl/ctrlProps/ctrlProp19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00.xml><?xml version="1.0" encoding="utf-8"?>
<formControlPr xmlns="http://schemas.microsoft.com/office/spreadsheetml/2009/9/main" objectType="Radio" firstButton="1" fmlaLink="$BB$23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GBox" noThreeD="1"/>
</file>

<file path=xl/ctrlProps/ctrlProp206.xml><?xml version="1.0" encoding="utf-8"?>
<formControlPr xmlns="http://schemas.microsoft.com/office/spreadsheetml/2009/9/main" objectType="GBox" noThreeD="1"/>
</file>

<file path=xl/ctrlProps/ctrlProp207.xml><?xml version="1.0" encoding="utf-8"?>
<formControlPr xmlns="http://schemas.microsoft.com/office/spreadsheetml/2009/9/main" objectType="GBox" noThreeD="1"/>
</file>

<file path=xl/ctrlProps/ctrlProp208.xml><?xml version="1.0" encoding="utf-8"?>
<formControlPr xmlns="http://schemas.microsoft.com/office/spreadsheetml/2009/9/main" objectType="Radio" firstButton="1" fmlaLink="$Y$59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firstButton="1" fmlaLink="$BB$33" lockText="1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Radio" lockText="1" noThreeD="1"/>
</file>

<file path=xl/ctrlProps/ctrlProp212.xml><?xml version="1.0" encoding="utf-8"?>
<formControlPr xmlns="http://schemas.microsoft.com/office/spreadsheetml/2009/9/main" objectType="Radio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GBox" noThreeD="1"/>
</file>

<file path=xl/ctrlProps/ctrlProp216.xml><?xml version="1.0" encoding="utf-8"?>
<formControlPr xmlns="http://schemas.microsoft.com/office/spreadsheetml/2009/9/main" objectType="Radio" firstButton="1" fmlaLink="$AC$55" lockText="1" noThreeD="1"/>
</file>

<file path=xl/ctrlProps/ctrlProp217.xml><?xml version="1.0" encoding="utf-8"?>
<formControlPr xmlns="http://schemas.microsoft.com/office/spreadsheetml/2009/9/main" objectType="Radio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firstButton="1" fmlaLink="$AH$52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GBox" noThreeD="1"/>
</file>

<file path=xl/ctrlProps/ctrlProp227.xml><?xml version="1.0" encoding="utf-8"?>
<formControlPr xmlns="http://schemas.microsoft.com/office/spreadsheetml/2009/9/main" objectType="Radio" firstButton="1" fmlaLink="$AS$86" lockText="1" noThreeD="1"/>
</file>

<file path=xl/ctrlProps/ctrlProp228.xml><?xml version="1.0" encoding="utf-8"?>
<formControlPr xmlns="http://schemas.microsoft.com/office/spreadsheetml/2009/9/main" objectType="Radio" firstButton="1" fmlaLink="$AX$86" lockText="1" noThreeD="1"/>
</file>

<file path=xl/ctrlProps/ctrlProp229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GBox" noThreeD="1"/>
</file>

<file path=xl/ctrlProps/ctrlProp232.xml><?xml version="1.0" encoding="utf-8"?>
<formControlPr xmlns="http://schemas.microsoft.com/office/spreadsheetml/2009/9/main" objectType="GBox" noThreeD="1"/>
</file>

<file path=xl/ctrlProps/ctrlProp233.xml><?xml version="1.0" encoding="utf-8"?>
<formControlPr xmlns="http://schemas.microsoft.com/office/spreadsheetml/2009/9/main" objectType="Radio" firstButton="1" fmlaLink="$AR$90" lockText="1" noThreeD="1"/>
</file>

<file path=xl/ctrlProps/ctrlProp234.xml><?xml version="1.0" encoding="utf-8"?>
<formControlPr xmlns="http://schemas.microsoft.com/office/spreadsheetml/2009/9/main" objectType="Radio" firstButton="1" fmlaLink="$BC$90" lockText="1" noThreeD="1"/>
</file>

<file path=xl/ctrlProps/ctrlProp235.xml><?xml version="1.0" encoding="utf-8"?>
<formControlPr xmlns="http://schemas.microsoft.com/office/spreadsheetml/2009/9/main" objectType="Radio" lockText="1" noThreeD="1"/>
</file>

<file path=xl/ctrlProps/ctrlProp236.xml><?xml version="1.0" encoding="utf-8"?>
<formControlPr xmlns="http://schemas.microsoft.com/office/spreadsheetml/2009/9/main" objectType="Radio" lockText="1" noThreeD="1"/>
</file>

<file path=xl/ctrlProps/ctrlProp237.xml><?xml version="1.0" encoding="utf-8"?>
<formControlPr xmlns="http://schemas.microsoft.com/office/spreadsheetml/2009/9/main" objectType="GBox" noThreeD="1"/>
</file>

<file path=xl/ctrlProps/ctrlProp238.xml><?xml version="1.0" encoding="utf-8"?>
<formControlPr xmlns="http://schemas.microsoft.com/office/spreadsheetml/2009/9/main" objectType="GBox" noThreeD="1"/>
</file>

<file path=xl/ctrlProps/ctrlProp239.xml><?xml version="1.0" encoding="utf-8"?>
<formControlPr xmlns="http://schemas.microsoft.com/office/spreadsheetml/2009/9/main" objectType="Radio" firstButton="1" fmlaLink="$AR$91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40.xml><?xml version="1.0" encoding="utf-8"?>
<formControlPr xmlns="http://schemas.microsoft.com/office/spreadsheetml/2009/9/main" objectType="Radio" firstButton="1" fmlaLink="$BC$91" lockText="1" noThreeD="1"/>
</file>

<file path=xl/ctrlProps/ctrlProp241.xml><?xml version="1.0" encoding="utf-8"?>
<formControlPr xmlns="http://schemas.microsoft.com/office/spreadsheetml/2009/9/main" objectType="Radio" lockText="1" noThreeD="1"/>
</file>

<file path=xl/ctrlProps/ctrlProp242.xml><?xml version="1.0" encoding="utf-8"?>
<formControlPr xmlns="http://schemas.microsoft.com/office/spreadsheetml/2009/9/main" objectType="Radio" lockText="1" noThreeD="1"/>
</file>

<file path=xl/ctrlProps/ctrlProp243.xml><?xml version="1.0" encoding="utf-8"?>
<formControlPr xmlns="http://schemas.microsoft.com/office/spreadsheetml/2009/9/main" objectType="GBox" noThreeD="1"/>
</file>

<file path=xl/ctrlProps/ctrlProp244.xml><?xml version="1.0" encoding="utf-8"?>
<formControlPr xmlns="http://schemas.microsoft.com/office/spreadsheetml/2009/9/main" objectType="GBox" noThreeD="1"/>
</file>

<file path=xl/ctrlProps/ctrlProp245.xml><?xml version="1.0" encoding="utf-8"?>
<formControlPr xmlns="http://schemas.microsoft.com/office/spreadsheetml/2009/9/main" objectType="Radio" firstButton="1" fmlaLink="$AR$92" lockText="1" noThreeD="1"/>
</file>

<file path=xl/ctrlProps/ctrlProp246.xml><?xml version="1.0" encoding="utf-8"?>
<formControlPr xmlns="http://schemas.microsoft.com/office/spreadsheetml/2009/9/main" objectType="Radio" firstButton="1" fmlaLink="$BC$92" lockText="1" noThreeD="1"/>
</file>

<file path=xl/ctrlProps/ctrlProp247.xml><?xml version="1.0" encoding="utf-8"?>
<formControlPr xmlns="http://schemas.microsoft.com/office/spreadsheetml/2009/9/main" objectType="Radio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Radio" lockText="1" noThreeD="1"/>
</file>

<file path=xl/ctrlProps/ctrlProp250.xml><?xml version="1.0" encoding="utf-8"?>
<formControlPr xmlns="http://schemas.microsoft.com/office/spreadsheetml/2009/9/main" objectType="GBox" noThreeD="1"/>
</file>

<file path=xl/ctrlProps/ctrlProp251.xml><?xml version="1.0" encoding="utf-8"?>
<formControlPr xmlns="http://schemas.microsoft.com/office/spreadsheetml/2009/9/main" objectType="Radio" firstButton="1" fmlaLink="$AR$93" lockText="1" noThreeD="1"/>
</file>

<file path=xl/ctrlProps/ctrlProp252.xml><?xml version="1.0" encoding="utf-8"?>
<formControlPr xmlns="http://schemas.microsoft.com/office/spreadsheetml/2009/9/main" objectType="Radio" firstButton="1" fmlaLink="$BC$93" lockText="1" noThreeD="1"/>
</file>

<file path=xl/ctrlProps/ctrlProp253.xml><?xml version="1.0" encoding="utf-8"?>
<formControlPr xmlns="http://schemas.microsoft.com/office/spreadsheetml/2009/9/main" objectType="Radio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GBox" noThreeD="1"/>
</file>

<file path=xl/ctrlProps/ctrlProp256.xml><?xml version="1.0" encoding="utf-8"?>
<formControlPr xmlns="http://schemas.microsoft.com/office/spreadsheetml/2009/9/main" objectType="GBox" noThreeD="1"/>
</file>

<file path=xl/ctrlProps/ctrlProp257.xml><?xml version="1.0" encoding="utf-8"?>
<formControlPr xmlns="http://schemas.microsoft.com/office/spreadsheetml/2009/9/main" objectType="Radio" firstButton="1" fmlaLink="$AR$94" lockText="1" noThreeD="1"/>
</file>

<file path=xl/ctrlProps/ctrlProp258.xml><?xml version="1.0" encoding="utf-8"?>
<formControlPr xmlns="http://schemas.microsoft.com/office/spreadsheetml/2009/9/main" objectType="Radio" firstButton="1" fmlaLink="$BC$94" lockText="1" noThreeD="1"/>
</file>

<file path=xl/ctrlProps/ctrlProp259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firstButton="1" fmlaLink="$BB$34" lockText="1" noThreeD="1"/>
</file>

<file path=xl/ctrlProps/ctrlProp260.xml><?xml version="1.0" encoding="utf-8"?>
<formControlPr xmlns="http://schemas.microsoft.com/office/spreadsheetml/2009/9/main" objectType="Radio" lockText="1" noThreeD="1"/>
</file>

<file path=xl/ctrlProps/ctrlProp261.xml><?xml version="1.0" encoding="utf-8"?>
<formControlPr xmlns="http://schemas.microsoft.com/office/spreadsheetml/2009/9/main" objectType="GBox" noThreeD="1"/>
</file>

<file path=xl/ctrlProps/ctrlProp262.xml><?xml version="1.0" encoding="utf-8"?>
<formControlPr xmlns="http://schemas.microsoft.com/office/spreadsheetml/2009/9/main" objectType="GBox" noThreeD="1"/>
</file>

<file path=xl/ctrlProps/ctrlProp263.xml><?xml version="1.0" encoding="utf-8"?>
<formControlPr xmlns="http://schemas.microsoft.com/office/spreadsheetml/2009/9/main" objectType="Radio" firstButton="1" fmlaLink="$AR$95" lockText="1" noThreeD="1"/>
</file>

<file path=xl/ctrlProps/ctrlProp264.xml><?xml version="1.0" encoding="utf-8"?>
<formControlPr xmlns="http://schemas.microsoft.com/office/spreadsheetml/2009/9/main" objectType="Radio" firstButton="1" fmlaLink="$BC$95" lockText="1" noThreeD="1"/>
</file>

<file path=xl/ctrlProps/ctrlProp265.xml><?xml version="1.0" encoding="utf-8"?>
<formControlPr xmlns="http://schemas.microsoft.com/office/spreadsheetml/2009/9/main" objectType="Radio" lockText="1" noThreeD="1"/>
</file>

<file path=xl/ctrlProps/ctrlProp266.xml><?xml version="1.0" encoding="utf-8"?>
<formControlPr xmlns="http://schemas.microsoft.com/office/spreadsheetml/2009/9/main" objectType="Radio" lockText="1" noThreeD="1"/>
</file>

<file path=xl/ctrlProps/ctrlProp267.xml><?xml version="1.0" encoding="utf-8"?>
<formControlPr xmlns="http://schemas.microsoft.com/office/spreadsheetml/2009/9/main" objectType="GBox" noThreeD="1"/>
</file>

<file path=xl/ctrlProps/ctrlProp268.xml><?xml version="1.0" encoding="utf-8"?>
<formControlPr xmlns="http://schemas.microsoft.com/office/spreadsheetml/2009/9/main" objectType="GBox" noThreeD="1"/>
</file>

<file path=xl/ctrlProps/ctrlProp269.xml><?xml version="1.0" encoding="utf-8"?>
<formControlPr xmlns="http://schemas.microsoft.com/office/spreadsheetml/2009/9/main" objectType="Radio" firstButton="1" fmlaLink="$AR$96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firstButton="1" fmlaLink="$BC$96" lockText="1" noThreeD="1"/>
</file>

<file path=xl/ctrlProps/ctrlProp271.xml><?xml version="1.0" encoding="utf-8"?>
<formControlPr xmlns="http://schemas.microsoft.com/office/spreadsheetml/2009/9/main" objectType="Radio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GBox" noThreeD="1"/>
</file>

<file path=xl/ctrlProps/ctrlProp274.xml><?xml version="1.0" encoding="utf-8"?>
<formControlPr xmlns="http://schemas.microsoft.com/office/spreadsheetml/2009/9/main" objectType="GBox" noThreeD="1"/>
</file>

<file path=xl/ctrlProps/ctrlProp275.xml><?xml version="1.0" encoding="utf-8"?>
<formControlPr xmlns="http://schemas.microsoft.com/office/spreadsheetml/2009/9/main" objectType="Radio" firstButton="1" fmlaLink="$AR$97" lockText="1" noThreeD="1"/>
</file>

<file path=xl/ctrlProps/ctrlProp276.xml><?xml version="1.0" encoding="utf-8"?>
<formControlPr xmlns="http://schemas.microsoft.com/office/spreadsheetml/2009/9/main" objectType="Radio" firstButton="1" fmlaLink="$BC$97" lockText="1" noThreeD="1"/>
</file>

<file path=xl/ctrlProps/ctrlProp277.xml><?xml version="1.0" encoding="utf-8"?>
<formControlPr xmlns="http://schemas.microsoft.com/office/spreadsheetml/2009/9/main" objectType="Radio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GBox" noThreeD="1"/>
</file>

<file path=xl/ctrlProps/ctrlProp281.xml><?xml version="1.0" encoding="utf-8"?>
<formControlPr xmlns="http://schemas.microsoft.com/office/spreadsheetml/2009/9/main" objectType="GBox" noThreeD="1"/>
</file>

<file path=xl/ctrlProps/ctrlProp282.xml><?xml version="1.0" encoding="utf-8"?>
<formControlPr xmlns="http://schemas.microsoft.com/office/spreadsheetml/2009/9/main" objectType="GBox" noThreeD="1"/>
</file>

<file path=xl/ctrlProps/ctrlProp283.xml><?xml version="1.0" encoding="utf-8"?>
<formControlPr xmlns="http://schemas.microsoft.com/office/spreadsheetml/2009/9/main" objectType="GBox" noThreeD="1"/>
</file>

<file path=xl/ctrlProps/ctrlProp284.xml><?xml version="1.0" encoding="utf-8"?>
<formControlPr xmlns="http://schemas.microsoft.com/office/spreadsheetml/2009/9/main" objectType="GBox" noThreeD="1"/>
</file>

<file path=xl/ctrlProps/ctrlProp285.xml><?xml version="1.0" encoding="utf-8"?>
<formControlPr xmlns="http://schemas.microsoft.com/office/spreadsheetml/2009/9/main" objectType="GBox" noThreeD="1"/>
</file>

<file path=xl/ctrlProps/ctrlProp286.xml><?xml version="1.0" encoding="utf-8"?>
<formControlPr xmlns="http://schemas.microsoft.com/office/spreadsheetml/2009/9/main" objectType="GBox" noThreeD="1"/>
</file>

<file path=xl/ctrlProps/ctrlProp287.xml><?xml version="1.0" encoding="utf-8"?>
<formControlPr xmlns="http://schemas.microsoft.com/office/spreadsheetml/2009/9/main" objectType="GBox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Radio" firstButton="1" fmlaLink="$E$56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290.xml><?xml version="1.0" encoding="utf-8"?>
<formControlPr xmlns="http://schemas.microsoft.com/office/spreadsheetml/2009/9/main" objectType="Radio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GBox" noThreeD="1"/>
</file>

<file path=xl/ctrlProps/ctrlProp293.xml><?xml version="1.0" encoding="utf-8"?>
<formControlPr xmlns="http://schemas.microsoft.com/office/spreadsheetml/2009/9/main" objectType="Radio" firstButton="1" fmlaLink="$I$56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Radio" lockText="1" noThreeD="1"/>
</file>

<file path=xl/ctrlProps/ctrlProp296.xml><?xml version="1.0" encoding="utf-8"?>
<formControlPr xmlns="http://schemas.microsoft.com/office/spreadsheetml/2009/9/main" objectType="GBox" noThreeD="1"/>
</file>

<file path=xl/ctrlProps/ctrlProp297.xml><?xml version="1.0" encoding="utf-8"?>
<formControlPr xmlns="http://schemas.microsoft.com/office/spreadsheetml/2009/9/main" objectType="Radio" firstButton="1" fmlaLink="$M$56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firstButton="1" fmlaLink="$BB$35" lockText="1" noThreeD="1"/>
</file>

<file path=xl/ctrlProps/ctrlProp300.xml><?xml version="1.0" encoding="utf-8"?>
<formControlPr xmlns="http://schemas.microsoft.com/office/spreadsheetml/2009/9/main" objectType="GBox" noThreeD="1"/>
</file>

<file path=xl/ctrlProps/ctrlProp301.xml><?xml version="1.0" encoding="utf-8"?>
<formControlPr xmlns="http://schemas.microsoft.com/office/spreadsheetml/2009/9/main" objectType="Radio" firstButton="1" fmlaLink="$Q$56" lockText="1" noThreeD="1"/>
</file>

<file path=xl/ctrlProps/ctrlProp302.xml><?xml version="1.0" encoding="utf-8"?>
<formControlPr xmlns="http://schemas.microsoft.com/office/spreadsheetml/2009/9/main" objectType="Radio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GBox" noThreeD="1"/>
</file>

<file path=xl/ctrlProps/ctrlProp305.xml><?xml version="1.0" encoding="utf-8"?>
<formControlPr xmlns="http://schemas.microsoft.com/office/spreadsheetml/2009/9/main" objectType="Radio" firstButton="1" fmlaLink="$U$56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Radio" lockText="1" noThreeD="1"/>
</file>

<file path=xl/ctrlProps/ctrlProp308.xml><?xml version="1.0" encoding="utf-8"?>
<formControlPr xmlns="http://schemas.microsoft.com/office/spreadsheetml/2009/9/main" objectType="GBox" noThreeD="1"/>
</file>

<file path=xl/ctrlProps/ctrlProp309.xml><?xml version="1.0" encoding="utf-8"?>
<formControlPr xmlns="http://schemas.microsoft.com/office/spreadsheetml/2009/9/main" objectType="Radio" firstButton="1" fmlaLink="$Z$56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GBox" noThreeD="1"/>
</file>

<file path=xl/ctrlProps/ctrlProp313.xml><?xml version="1.0" encoding="utf-8"?>
<formControlPr xmlns="http://schemas.microsoft.com/office/spreadsheetml/2009/9/main" objectType="Radio" firstButton="1" fmlaLink="$AD$56" lockText="1" noThreeD="1"/>
</file>

<file path=xl/ctrlProps/ctrlProp314.xml><?xml version="1.0" encoding="utf-8"?>
<formControlPr xmlns="http://schemas.microsoft.com/office/spreadsheetml/2009/9/main" objectType="Radio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GBox" noThreeD="1"/>
</file>

<file path=xl/ctrlProps/ctrlProp317.xml><?xml version="1.0" encoding="utf-8"?>
<formControlPr xmlns="http://schemas.microsoft.com/office/spreadsheetml/2009/9/main" objectType="Radio" firstButton="1" fmlaLink="$AI$56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20.xml><?xml version="1.0" encoding="utf-8"?>
<formControlPr xmlns="http://schemas.microsoft.com/office/spreadsheetml/2009/9/main" objectType="GBox" noThreeD="1"/>
</file>

<file path=xl/ctrlProps/ctrlProp321.xml><?xml version="1.0" encoding="utf-8"?>
<formControlPr xmlns="http://schemas.microsoft.com/office/spreadsheetml/2009/9/main" objectType="Radio" firstButton="1" fmlaLink="$AM$56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GBox" noThreeD="1"/>
</file>

<file path=xl/ctrlProps/ctrlProp325.xml><?xml version="1.0" encoding="utf-8"?>
<formControlPr xmlns="http://schemas.microsoft.com/office/spreadsheetml/2009/9/main" objectType="Radio" firstButton="1" fmlaLink="$AQ$56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GBox" noThreeD="1"/>
</file>

<file path=xl/ctrlProps/ctrlProp329.xml><?xml version="1.0" encoding="utf-8"?>
<formControlPr xmlns="http://schemas.microsoft.com/office/spreadsheetml/2009/9/main" objectType="Radio" firstButton="1" fmlaLink="$AU$56" lockText="1" noThreeD="1"/>
</file>

<file path=xl/ctrlProps/ctrlProp33.xml><?xml version="1.0" encoding="utf-8"?>
<formControlPr xmlns="http://schemas.microsoft.com/office/spreadsheetml/2009/9/main" objectType="Radio" firstButton="1" fmlaLink="$BB$36" lockText="1" noThreeD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Radio" lockText="1" noThreeD="1"/>
</file>

<file path=xl/ctrlProps/ctrlProp332.xml><?xml version="1.0" encoding="utf-8"?>
<formControlPr xmlns="http://schemas.microsoft.com/office/spreadsheetml/2009/9/main" objectType="GBox" noThreeD="1"/>
</file>

<file path=xl/ctrlProps/ctrlProp333.xml><?xml version="1.0" encoding="utf-8"?>
<formControlPr xmlns="http://schemas.microsoft.com/office/spreadsheetml/2009/9/main" objectType="Radio" firstButton="1" fmlaLink="$AY$56" lockText="1" noThreeD="1"/>
</file>

<file path=xl/ctrlProps/ctrlProp334.xml><?xml version="1.0" encoding="utf-8"?>
<formControlPr xmlns="http://schemas.microsoft.com/office/spreadsheetml/2009/9/main" objectType="Radio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firstButton="1" fmlaLink="$H$59" lockText="1" noThreeD="1"/>
</file>

<file path=xl/ctrlProps/ctrlProp38.xml><?xml version="1.0" encoding="utf-8"?>
<formControlPr xmlns="http://schemas.microsoft.com/office/spreadsheetml/2009/9/main" objectType="GBox" noThreeD="1"/>
</file>

<file path=xl/ctrlProps/ctrlProp39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GBox" noThreeD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GBox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GBox" noThreeD="1"/>
</file>

<file path=xl/ctrlProps/ctrlProp45.xml><?xml version="1.0" encoding="utf-8"?>
<formControlPr xmlns="http://schemas.microsoft.com/office/spreadsheetml/2009/9/main" objectType="Radio" firstButton="1" fmlaLink="$L$59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firstButton="1" fmlaLink="$P$59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firstButton="1" fmlaLink="$T$59" lockText="1" noThreeD="1"/>
</file>

<file path=xl/ctrlProps/ctrlProp5.xml><?xml version="1.0" encoding="utf-8"?>
<formControlPr xmlns="http://schemas.microsoft.com/office/spreadsheetml/2009/9/main" objectType="Radio" firstButton="1" fmlaLink="$BB$21" lockText="1" noThreeD="1"/>
</file>

<file path=xl/ctrlProps/ctrlProp50.xml><?xml version="1.0" encoding="utf-8"?>
<formControlPr xmlns="http://schemas.microsoft.com/office/spreadsheetml/2009/9/main" objectType="Radio" lockText="1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Radio" firstButton="1" fmlaLink="$AC$59" lockText="1" noThreeD="1"/>
</file>

<file path=xl/ctrlProps/ctrlProp55.xml><?xml version="1.0" encoding="utf-8"?>
<formControlPr xmlns="http://schemas.microsoft.com/office/spreadsheetml/2009/9/main" objectType="Radio" lockText="1" noThreeD="1"/>
</file>

<file path=xl/ctrlProps/ctrlProp56.xml><?xml version="1.0" encoding="utf-8"?>
<formControlPr xmlns="http://schemas.microsoft.com/office/spreadsheetml/2009/9/main" objectType="Radio" firstButton="1" fmlaLink="$AH$59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GBox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firstButton="1" fmlaLink="$AL$59" lockText="1" noThreeD="1"/>
</file>

<file path=xl/ctrlProps/ctrlProp61.xml><?xml version="1.0" encoding="utf-8"?>
<formControlPr xmlns="http://schemas.microsoft.com/office/spreadsheetml/2009/9/main" objectType="Radio" lockText="1" noThreeD="1"/>
</file>

<file path=xl/ctrlProps/ctrlProp62.xml><?xml version="1.0" encoding="utf-8"?>
<formControlPr xmlns="http://schemas.microsoft.com/office/spreadsheetml/2009/9/main" objectType="Radio" firstButton="1" fmlaLink="$AP$59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GBox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Radio" firstButton="1" fmlaLink="$AT$59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Radio" firstButton="1" fmlaLink="$AX$59" lockText="1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GBox" noThreeD="1"/>
</file>

<file path=xl/ctrlProps/ctrlProp73.xml><?xml version="1.0" encoding="utf-8"?>
<formControlPr xmlns="http://schemas.microsoft.com/office/spreadsheetml/2009/9/main" objectType="Radio" firstButton="1" fmlaLink="$U$105" lockText="1" noThreeD="1"/>
</file>

<file path=xl/ctrlProps/ctrlProp74.xml><?xml version="1.0" encoding="utf-8"?>
<formControlPr xmlns="http://schemas.microsoft.com/office/spreadsheetml/2009/9/main" objectType="Radio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firstButton="1" fmlaLink="$U$106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GBox" noThreeD="1"/>
</file>

<file path=xl/ctrlProps/ctrlProp80.xml><?xml version="1.0" encoding="utf-8"?>
<formControlPr xmlns="http://schemas.microsoft.com/office/spreadsheetml/2009/9/main" objectType="Radio" lockText="1" noThreeD="1"/>
</file>

<file path=xl/ctrlProps/ctrlProp81.xml><?xml version="1.0" encoding="utf-8"?>
<formControlPr xmlns="http://schemas.microsoft.com/office/spreadsheetml/2009/9/main" objectType="Radio" firstButton="1" fmlaLink="$U$107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firstButton="1" fmlaLink="$U$108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firstButton="1" fmlaLink="$U$109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GBox" noThreeD="1"/>
</file>

<file path=xl/ctrlProps/ctrlProp94.xml><?xml version="1.0" encoding="utf-8"?>
<formControlPr xmlns="http://schemas.microsoft.com/office/spreadsheetml/2009/9/main" objectType="GBox" noThreeD="1"/>
</file>

<file path=xl/ctrlProps/ctrlProp95.xml><?xml version="1.0" encoding="utf-8"?>
<formControlPr xmlns="http://schemas.microsoft.com/office/spreadsheetml/2009/9/main" objectType="GBox" noThreeD="1"/>
</file>

<file path=xl/ctrlProps/ctrlProp96.xml><?xml version="1.0" encoding="utf-8"?>
<formControlPr xmlns="http://schemas.microsoft.com/office/spreadsheetml/2009/9/main" objectType="GBox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CheckBox" fmlaLink="$S$112" lockText="1" noThreeD="1"/>
</file>

<file path=xl/ctrlProps/ctrlProp99.xml><?xml version="1.0" encoding="utf-8"?>
<formControlPr xmlns="http://schemas.microsoft.com/office/spreadsheetml/2009/9/main" objectType="CheckBox" fmlaLink="$AO$112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34</xdr:row>
          <xdr:rowOff>0</xdr:rowOff>
        </xdr:from>
        <xdr:to>
          <xdr:col>54</xdr:col>
          <xdr:colOff>0</xdr:colOff>
          <xdr:row>35</xdr:row>
          <xdr:rowOff>0</xdr:rowOff>
        </xdr:to>
        <xdr:sp macro="" textlink="">
          <xdr:nvSpPr>
            <xdr:cNvPr id="1116" name="Group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32</xdr:row>
          <xdr:rowOff>0</xdr:rowOff>
        </xdr:from>
        <xdr:to>
          <xdr:col>54</xdr:col>
          <xdr:colOff>0</xdr:colOff>
          <xdr:row>33</xdr:row>
          <xdr:rowOff>0</xdr:rowOff>
        </xdr:to>
        <xdr:sp macro="" textlink="">
          <xdr:nvSpPr>
            <xdr:cNvPr id="1114" name="Group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31</xdr:row>
          <xdr:rowOff>0</xdr:rowOff>
        </xdr:from>
        <xdr:to>
          <xdr:col>54</xdr:col>
          <xdr:colOff>0</xdr:colOff>
          <xdr:row>32</xdr:row>
          <xdr:rowOff>0</xdr:rowOff>
        </xdr:to>
        <xdr:sp macro="" textlink="">
          <xdr:nvSpPr>
            <xdr:cNvPr id="1113" name="Group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0</xdr:rowOff>
        </xdr:from>
        <xdr:to>
          <xdr:col>54</xdr:col>
          <xdr:colOff>0</xdr:colOff>
          <xdr:row>36</xdr:row>
          <xdr:rowOff>0</xdr:rowOff>
        </xdr:to>
        <xdr:sp macro="" textlink="">
          <xdr:nvSpPr>
            <xdr:cNvPr id="1117" name="Group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33</xdr:row>
          <xdr:rowOff>0</xdr:rowOff>
        </xdr:from>
        <xdr:to>
          <xdr:col>54</xdr:col>
          <xdr:colOff>0</xdr:colOff>
          <xdr:row>34</xdr:row>
          <xdr:rowOff>0</xdr:rowOff>
        </xdr:to>
        <xdr:sp macro="" textlink="">
          <xdr:nvSpPr>
            <xdr:cNvPr id="1115" name="Group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20</xdr:row>
          <xdr:rowOff>0</xdr:rowOff>
        </xdr:from>
        <xdr:to>
          <xdr:col>54</xdr:col>
          <xdr:colOff>0</xdr:colOff>
          <xdr:row>21</xdr:row>
          <xdr:rowOff>0</xdr:rowOff>
        </xdr:to>
        <xdr:sp macro="" textlink="">
          <xdr:nvSpPr>
            <xdr:cNvPr id="1059" name="Group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17</xdr:row>
          <xdr:rowOff>0</xdr:rowOff>
        </xdr:from>
        <xdr:to>
          <xdr:col>54</xdr:col>
          <xdr:colOff>0</xdr:colOff>
          <xdr:row>19</xdr:row>
          <xdr:rowOff>0</xdr:rowOff>
        </xdr:to>
        <xdr:sp macro="" textlink="">
          <xdr:nvSpPr>
            <xdr:cNvPr id="1057" name="Group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11</xdr:col>
      <xdr:colOff>126247</xdr:colOff>
      <xdr:row>24</xdr:row>
      <xdr:rowOff>61672</xdr:rowOff>
    </xdr:from>
    <xdr:to>
      <xdr:col>17</xdr:col>
      <xdr:colOff>64253</xdr:colOff>
      <xdr:row>28</xdr:row>
      <xdr:rowOff>176454</xdr:rowOff>
    </xdr:to>
    <xdr:pic>
      <xdr:nvPicPr>
        <xdr:cNvPr id="104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6522" y="4414597"/>
          <a:ext cx="1138156" cy="10291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26</xdr:col>
      <xdr:colOff>190500</xdr:colOff>
      <xdr:row>25</xdr:row>
      <xdr:rowOff>15983</xdr:rowOff>
    </xdr:from>
    <xdr:to>
      <xdr:col>34</xdr:col>
      <xdr:colOff>19050</xdr:colOff>
      <xdr:row>27</xdr:row>
      <xdr:rowOff>212617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391150" y="4597508"/>
          <a:ext cx="1428750" cy="6538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42</xdr:col>
      <xdr:colOff>38100</xdr:colOff>
      <xdr:row>23</xdr:row>
      <xdr:rowOff>220206</xdr:rowOff>
    </xdr:from>
    <xdr:to>
      <xdr:col>49</xdr:col>
      <xdr:colOff>66675</xdr:colOff>
      <xdr:row>28</xdr:row>
      <xdr:rowOff>227470</xdr:rowOff>
    </xdr:to>
    <xdr:pic>
      <xdr:nvPicPr>
        <xdr:cNvPr id="104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439150" y="4344531"/>
          <a:ext cx="1428750" cy="11502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38100</xdr:colOff>
          <xdr:row>17</xdr:row>
          <xdr:rowOff>38100</xdr:rowOff>
        </xdr:from>
        <xdr:to>
          <xdr:col>38</xdr:col>
          <xdr:colOff>9525</xdr:colOff>
          <xdr:row>17</xdr:row>
          <xdr:rowOff>219075</xdr:rowOff>
        </xdr:to>
        <xdr:sp macro="" textlink="">
          <xdr:nvSpPr>
            <xdr:cNvPr id="2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直結直圧方式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28575</xdr:colOff>
          <xdr:row>17</xdr:row>
          <xdr:rowOff>28575</xdr:rowOff>
        </xdr:from>
        <xdr:to>
          <xdr:col>45</xdr:col>
          <xdr:colOff>9525</xdr:colOff>
          <xdr:row>18</xdr:row>
          <xdr:rowOff>9525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直結増圧方式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76200</xdr:colOff>
          <xdr:row>17</xdr:row>
          <xdr:rowOff>28575</xdr:rowOff>
        </xdr:from>
        <xdr:to>
          <xdr:col>53</xdr:col>
          <xdr:colOff>0</xdr:colOff>
          <xdr:row>18</xdr:row>
          <xdr:rowOff>9525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高置水槽方式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47625</xdr:colOff>
          <xdr:row>17</xdr:row>
          <xdr:rowOff>190500</xdr:rowOff>
        </xdr:from>
        <xdr:to>
          <xdr:col>41</xdr:col>
          <xdr:colOff>57150</xdr:colOff>
          <xdr:row>18</xdr:row>
          <xdr:rowOff>171450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受水槽加圧給水方式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38100</xdr:colOff>
          <xdr:row>20</xdr:row>
          <xdr:rowOff>38100</xdr:rowOff>
        </xdr:from>
        <xdr:to>
          <xdr:col>38</xdr:col>
          <xdr:colOff>19050</xdr:colOff>
          <xdr:row>20</xdr:row>
          <xdr:rowOff>171450</xdr:rowOff>
        </xdr:to>
        <xdr:sp macro="" textlink="">
          <xdr:nvSpPr>
            <xdr:cNvPr id="1054" name="Option Butto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常駐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19050</xdr:colOff>
          <xdr:row>20</xdr:row>
          <xdr:rowOff>38100</xdr:rowOff>
        </xdr:from>
        <xdr:to>
          <xdr:col>45</xdr:col>
          <xdr:colOff>0</xdr:colOff>
          <xdr:row>20</xdr:row>
          <xdr:rowOff>180975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通勤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76200</xdr:colOff>
          <xdr:row>20</xdr:row>
          <xdr:rowOff>28575</xdr:rowOff>
        </xdr:from>
        <xdr:to>
          <xdr:col>50</xdr:col>
          <xdr:colOff>161925</xdr:colOff>
          <xdr:row>20</xdr:row>
          <xdr:rowOff>180975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巡回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30</xdr:row>
          <xdr:rowOff>38100</xdr:rowOff>
        </xdr:from>
        <xdr:to>
          <xdr:col>15</xdr:col>
          <xdr:colOff>180975</xdr:colOff>
          <xdr:row>30</xdr:row>
          <xdr:rowOff>180975</xdr:rowOff>
        </xdr:to>
        <xdr:sp macro="" textlink="">
          <xdr:nvSpPr>
            <xdr:cNvPr id="1062" name="Option Button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屋内廊下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30</xdr:row>
          <xdr:rowOff>38100</xdr:rowOff>
        </xdr:from>
        <xdr:to>
          <xdr:col>21</xdr:col>
          <xdr:colOff>66675</xdr:colOff>
          <xdr:row>30</xdr:row>
          <xdr:rowOff>180975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屋外廊下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104775</xdr:colOff>
          <xdr:row>30</xdr:row>
          <xdr:rowOff>38100</xdr:rowOff>
        </xdr:from>
        <xdr:to>
          <xdr:col>31</xdr:col>
          <xdr:colOff>85725</xdr:colOff>
          <xdr:row>30</xdr:row>
          <xdr:rowOff>180975</xdr:rowOff>
        </xdr:to>
        <xdr:sp macro="" textlink="">
          <xdr:nvSpPr>
            <xdr:cNvPr id="1070" name="Option Butto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屋内廊下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190500</xdr:colOff>
          <xdr:row>30</xdr:row>
          <xdr:rowOff>38100</xdr:rowOff>
        </xdr:from>
        <xdr:to>
          <xdr:col>36</xdr:col>
          <xdr:colOff>171450</xdr:colOff>
          <xdr:row>30</xdr:row>
          <xdr:rowOff>180975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屋外廊下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9525</xdr:colOff>
          <xdr:row>30</xdr:row>
          <xdr:rowOff>38100</xdr:rowOff>
        </xdr:from>
        <xdr:to>
          <xdr:col>47</xdr:col>
          <xdr:colOff>0</xdr:colOff>
          <xdr:row>30</xdr:row>
          <xdr:rowOff>180975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屋内廊下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95250</xdr:colOff>
          <xdr:row>30</xdr:row>
          <xdr:rowOff>38100</xdr:rowOff>
        </xdr:from>
        <xdr:to>
          <xdr:col>52</xdr:col>
          <xdr:colOff>38100</xdr:colOff>
          <xdr:row>30</xdr:row>
          <xdr:rowOff>180975</xdr:rowOff>
        </xdr:to>
        <xdr:sp macro="" textlink="">
          <xdr:nvSpPr>
            <xdr:cNvPr id="1073" name="Option Butto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屋外廊下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31</xdr:row>
          <xdr:rowOff>28575</xdr:rowOff>
        </xdr:from>
        <xdr:to>
          <xdr:col>11</xdr:col>
          <xdr:colOff>28575</xdr:colOff>
          <xdr:row>31</xdr:row>
          <xdr:rowOff>180975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RC造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31</xdr:row>
          <xdr:rowOff>28575</xdr:rowOff>
        </xdr:from>
        <xdr:to>
          <xdr:col>18</xdr:col>
          <xdr:colOff>66675</xdr:colOff>
          <xdr:row>31</xdr:row>
          <xdr:rowOff>180975</xdr:rowOff>
        </xdr:to>
        <xdr:sp macro="" textlink="">
          <xdr:nvSpPr>
            <xdr:cNvPr id="1075" name="Option 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S造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31</xdr:row>
          <xdr:rowOff>28575</xdr:rowOff>
        </xdr:from>
        <xdr:to>
          <xdr:col>25</xdr:col>
          <xdr:colOff>95250</xdr:colOff>
          <xdr:row>31</xdr:row>
          <xdr:rowOff>180975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SRC造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31</xdr:row>
          <xdr:rowOff>28575</xdr:rowOff>
        </xdr:from>
        <xdr:to>
          <xdr:col>32</xdr:col>
          <xdr:colOff>133350</xdr:colOff>
          <xdr:row>31</xdr:row>
          <xdr:rowOff>180975</xdr:rowOff>
        </xdr:to>
        <xdr:sp macro="" textlink="">
          <xdr:nvSpPr>
            <xdr:cNvPr id="1077" name="Option 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木造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180975</xdr:colOff>
          <xdr:row>31</xdr:row>
          <xdr:rowOff>28575</xdr:rowOff>
        </xdr:from>
        <xdr:to>
          <xdr:col>38</xdr:col>
          <xdr:colOff>133350</xdr:colOff>
          <xdr:row>31</xdr:row>
          <xdr:rowOff>180975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32</xdr:row>
          <xdr:rowOff>19050</xdr:rowOff>
        </xdr:from>
        <xdr:to>
          <xdr:col>11</xdr:col>
          <xdr:colOff>28575</xdr:colOff>
          <xdr:row>32</xdr:row>
          <xdr:rowOff>171450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等級1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32</xdr:row>
          <xdr:rowOff>19050</xdr:rowOff>
        </xdr:from>
        <xdr:to>
          <xdr:col>18</xdr:col>
          <xdr:colOff>66675</xdr:colOff>
          <xdr:row>32</xdr:row>
          <xdr:rowOff>171450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等級2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32</xdr:row>
          <xdr:rowOff>19050</xdr:rowOff>
        </xdr:from>
        <xdr:to>
          <xdr:col>25</xdr:col>
          <xdr:colOff>95250</xdr:colOff>
          <xdr:row>32</xdr:row>
          <xdr:rowOff>171450</xdr:rowOff>
        </xdr:to>
        <xdr:sp macro="" textlink="">
          <xdr:nvSpPr>
            <xdr:cNvPr id="1081" name="Option Button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等級3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32</xdr:row>
          <xdr:rowOff>19050</xdr:rowOff>
        </xdr:from>
        <xdr:to>
          <xdr:col>32</xdr:col>
          <xdr:colOff>133350</xdr:colOff>
          <xdr:row>32</xdr:row>
          <xdr:rowOff>171450</xdr:rowOff>
        </xdr:to>
        <xdr:sp macro="" textlink="">
          <xdr:nvSpPr>
            <xdr:cNvPr id="1082" name="Option Button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等級4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180975</xdr:colOff>
          <xdr:row>32</xdr:row>
          <xdr:rowOff>19050</xdr:rowOff>
        </xdr:from>
        <xdr:to>
          <xdr:col>39</xdr:col>
          <xdr:colOff>161925</xdr:colOff>
          <xdr:row>32</xdr:row>
          <xdr:rowOff>171450</xdr:rowOff>
        </xdr:to>
        <xdr:sp macro="" textlink="">
          <xdr:nvSpPr>
            <xdr:cNvPr id="1083" name="Option Button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33</xdr:row>
          <xdr:rowOff>19050</xdr:rowOff>
        </xdr:from>
        <xdr:to>
          <xdr:col>11</xdr:col>
          <xdr:colOff>28575</xdr:colOff>
          <xdr:row>33</xdr:row>
          <xdr:rowOff>171450</xdr:rowOff>
        </xdr:to>
        <xdr:sp macro="" textlink="">
          <xdr:nvSpPr>
            <xdr:cNvPr id="1084" name="Option Butto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外断熱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33</xdr:row>
          <xdr:rowOff>19050</xdr:rowOff>
        </xdr:from>
        <xdr:to>
          <xdr:col>18</xdr:col>
          <xdr:colOff>66675</xdr:colOff>
          <xdr:row>33</xdr:row>
          <xdr:rowOff>171450</xdr:rowOff>
        </xdr:to>
        <xdr:sp macro="" textlink="">
          <xdr:nvSpPr>
            <xdr:cNvPr id="1085" name="Option Butto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内断熱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33</xdr:row>
          <xdr:rowOff>19050</xdr:rowOff>
        </xdr:from>
        <xdr:to>
          <xdr:col>27</xdr:col>
          <xdr:colOff>76200</xdr:colOff>
          <xdr:row>33</xdr:row>
          <xdr:rowOff>171450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外内併用断熱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33</xdr:row>
          <xdr:rowOff>19050</xdr:rowOff>
        </xdr:from>
        <xdr:to>
          <xdr:col>32</xdr:col>
          <xdr:colOff>133350</xdr:colOff>
          <xdr:row>33</xdr:row>
          <xdr:rowOff>171450</xdr:rowOff>
        </xdr:to>
        <xdr:sp macro="" textlink="">
          <xdr:nvSpPr>
            <xdr:cNvPr id="1087" name="Option Button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34</xdr:row>
          <xdr:rowOff>28575</xdr:rowOff>
        </xdr:from>
        <xdr:to>
          <xdr:col>11</xdr:col>
          <xdr:colOff>28575</xdr:colOff>
          <xdr:row>34</xdr:row>
          <xdr:rowOff>180975</xdr:rowOff>
        </xdr:to>
        <xdr:sp macro="" textlink="">
          <xdr:nvSpPr>
            <xdr:cNvPr id="1089" name="Option Button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単層ガラス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34</xdr:row>
          <xdr:rowOff>28575</xdr:rowOff>
        </xdr:from>
        <xdr:to>
          <xdr:col>18</xdr:col>
          <xdr:colOff>66675</xdr:colOff>
          <xdr:row>34</xdr:row>
          <xdr:rowOff>180975</xdr:rowOff>
        </xdr:to>
        <xdr:sp macro="" textlink="">
          <xdr:nvSpPr>
            <xdr:cNvPr id="1090" name="Option Button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複層ガラス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34</xdr:row>
          <xdr:rowOff>28575</xdr:rowOff>
        </xdr:from>
        <xdr:to>
          <xdr:col>25</xdr:col>
          <xdr:colOff>95250</xdr:colOff>
          <xdr:row>34</xdr:row>
          <xdr:rowOff>180975</xdr:rowOff>
        </xdr:to>
        <xdr:sp macro="" textlink="">
          <xdr:nvSpPr>
            <xdr:cNvPr id="1091" name="Option Button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35</xdr:row>
          <xdr:rowOff>28575</xdr:rowOff>
        </xdr:from>
        <xdr:to>
          <xdr:col>11</xdr:col>
          <xdr:colOff>28575</xdr:colOff>
          <xdr:row>35</xdr:row>
          <xdr:rowOff>180975</xdr:rowOff>
        </xdr:to>
        <xdr:sp macro="" textlink="">
          <xdr:nvSpPr>
            <xdr:cNvPr id="1093" name="Option Button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普通ガラス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35</xdr:row>
          <xdr:rowOff>28575</xdr:rowOff>
        </xdr:from>
        <xdr:to>
          <xdr:col>18</xdr:col>
          <xdr:colOff>66675</xdr:colOff>
          <xdr:row>35</xdr:row>
          <xdr:rowOff>180975</xdr:rowOff>
        </xdr:to>
        <xdr:sp macro="" textlink="">
          <xdr:nvSpPr>
            <xdr:cNvPr id="1094" name="Option Button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吸熱ガラス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114300</xdr:colOff>
          <xdr:row>35</xdr:row>
          <xdr:rowOff>28575</xdr:rowOff>
        </xdr:from>
        <xdr:to>
          <xdr:col>25</xdr:col>
          <xdr:colOff>95250</xdr:colOff>
          <xdr:row>35</xdr:row>
          <xdr:rowOff>180975</xdr:rowOff>
        </xdr:to>
        <xdr:sp macro="" textlink="">
          <xdr:nvSpPr>
            <xdr:cNvPr id="1095" name="Option Button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Low-Eガラス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35</xdr:row>
          <xdr:rowOff>28575</xdr:rowOff>
        </xdr:from>
        <xdr:to>
          <xdr:col>32</xdr:col>
          <xdr:colOff>133350</xdr:colOff>
          <xdr:row>35</xdr:row>
          <xdr:rowOff>180975</xdr:rowOff>
        </xdr:to>
        <xdr:sp macro="" textlink="">
          <xdr:nvSpPr>
            <xdr:cNvPr id="1096" name="Option Button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56</xdr:row>
          <xdr:rowOff>95250</xdr:rowOff>
        </xdr:from>
        <xdr:to>
          <xdr:col>7</xdr:col>
          <xdr:colOff>171450</xdr:colOff>
          <xdr:row>57</xdr:row>
          <xdr:rowOff>38100</xdr:rowOff>
        </xdr:to>
        <xdr:sp macro="" textlink="">
          <xdr:nvSpPr>
            <xdr:cNvPr id="1097" name="Option Button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57</xdr:row>
          <xdr:rowOff>95250</xdr:rowOff>
        </xdr:from>
        <xdr:to>
          <xdr:col>7</xdr:col>
          <xdr:colOff>171450</xdr:colOff>
          <xdr:row>58</xdr:row>
          <xdr:rowOff>38100</xdr:rowOff>
        </xdr:to>
        <xdr:sp macro="" textlink="">
          <xdr:nvSpPr>
            <xdr:cNvPr id="1119" name="Option Button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56</xdr:row>
          <xdr:rowOff>0</xdr:rowOff>
        </xdr:from>
        <xdr:to>
          <xdr:col>8</xdr:col>
          <xdr:colOff>0</xdr:colOff>
          <xdr:row>59</xdr:row>
          <xdr:rowOff>0</xdr:rowOff>
        </xdr:to>
        <xdr:sp macro="" textlink="">
          <xdr:nvSpPr>
            <xdr:cNvPr id="1120" name="Group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56</xdr:row>
          <xdr:rowOff>95250</xdr:rowOff>
        </xdr:from>
        <xdr:to>
          <xdr:col>11</xdr:col>
          <xdr:colOff>171450</xdr:colOff>
          <xdr:row>57</xdr:row>
          <xdr:rowOff>38100</xdr:rowOff>
        </xdr:to>
        <xdr:sp macro="" textlink="">
          <xdr:nvSpPr>
            <xdr:cNvPr id="1121" name="Option Button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57</xdr:row>
          <xdr:rowOff>95250</xdr:rowOff>
        </xdr:from>
        <xdr:to>
          <xdr:col>11</xdr:col>
          <xdr:colOff>171450</xdr:colOff>
          <xdr:row>58</xdr:row>
          <xdr:rowOff>38100</xdr:rowOff>
        </xdr:to>
        <xdr:sp macro="" textlink="">
          <xdr:nvSpPr>
            <xdr:cNvPr id="1122" name="Option Button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56</xdr:row>
          <xdr:rowOff>95250</xdr:rowOff>
        </xdr:from>
        <xdr:to>
          <xdr:col>15</xdr:col>
          <xdr:colOff>171450</xdr:colOff>
          <xdr:row>57</xdr:row>
          <xdr:rowOff>38100</xdr:rowOff>
        </xdr:to>
        <xdr:sp macro="" textlink="">
          <xdr:nvSpPr>
            <xdr:cNvPr id="1123" name="Option Button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57</xdr:row>
          <xdr:rowOff>95250</xdr:rowOff>
        </xdr:from>
        <xdr:to>
          <xdr:col>15</xdr:col>
          <xdr:colOff>171450</xdr:colOff>
          <xdr:row>58</xdr:row>
          <xdr:rowOff>38100</xdr:rowOff>
        </xdr:to>
        <xdr:sp macro="" textlink="">
          <xdr:nvSpPr>
            <xdr:cNvPr id="1124" name="Option Button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56</xdr:row>
          <xdr:rowOff>95250</xdr:rowOff>
        </xdr:from>
        <xdr:to>
          <xdr:col>19</xdr:col>
          <xdr:colOff>171450</xdr:colOff>
          <xdr:row>57</xdr:row>
          <xdr:rowOff>38100</xdr:rowOff>
        </xdr:to>
        <xdr:sp macro="" textlink="">
          <xdr:nvSpPr>
            <xdr:cNvPr id="1125" name="Option Button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57</xdr:row>
          <xdr:rowOff>95250</xdr:rowOff>
        </xdr:from>
        <xdr:to>
          <xdr:col>19</xdr:col>
          <xdr:colOff>171450</xdr:colOff>
          <xdr:row>58</xdr:row>
          <xdr:rowOff>38100</xdr:rowOff>
        </xdr:to>
        <xdr:sp macro="" textlink="">
          <xdr:nvSpPr>
            <xdr:cNvPr id="1126" name="Option Button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MWh/月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56</xdr:row>
          <xdr:rowOff>0</xdr:rowOff>
        </xdr:from>
        <xdr:to>
          <xdr:col>12</xdr:col>
          <xdr:colOff>0</xdr:colOff>
          <xdr:row>59</xdr:row>
          <xdr:rowOff>0</xdr:rowOff>
        </xdr:to>
        <xdr:sp macro="" textlink="">
          <xdr:nvSpPr>
            <xdr:cNvPr id="1127" name="Group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56</xdr:row>
          <xdr:rowOff>0</xdr:rowOff>
        </xdr:from>
        <xdr:to>
          <xdr:col>16</xdr:col>
          <xdr:colOff>0</xdr:colOff>
          <xdr:row>59</xdr:row>
          <xdr:rowOff>0</xdr:rowOff>
        </xdr:to>
        <xdr:sp macro="" textlink="">
          <xdr:nvSpPr>
            <xdr:cNvPr id="1128" name="Group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56</xdr:row>
          <xdr:rowOff>0</xdr:rowOff>
        </xdr:from>
        <xdr:to>
          <xdr:col>20</xdr:col>
          <xdr:colOff>0</xdr:colOff>
          <xdr:row>59</xdr:row>
          <xdr:rowOff>0</xdr:rowOff>
        </xdr:to>
        <xdr:sp macro="" textlink="">
          <xdr:nvSpPr>
            <xdr:cNvPr id="1129" name="Group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28575</xdr:colOff>
          <xdr:row>56</xdr:row>
          <xdr:rowOff>104775</xdr:rowOff>
        </xdr:from>
        <xdr:to>
          <xdr:col>28</xdr:col>
          <xdr:colOff>171450</xdr:colOff>
          <xdr:row>57</xdr:row>
          <xdr:rowOff>47625</xdr:rowOff>
        </xdr:to>
        <xdr:sp macro="" textlink="">
          <xdr:nvSpPr>
            <xdr:cNvPr id="1130" name="Option Button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㎥/月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28575</xdr:colOff>
          <xdr:row>57</xdr:row>
          <xdr:rowOff>95250</xdr:rowOff>
        </xdr:from>
        <xdr:to>
          <xdr:col>28</xdr:col>
          <xdr:colOff>171450</xdr:colOff>
          <xdr:row>58</xdr:row>
          <xdr:rowOff>38100</xdr:rowOff>
        </xdr:to>
        <xdr:sp macro="" textlink="">
          <xdr:nvSpPr>
            <xdr:cNvPr id="1131" name="Option Button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kg/月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56</xdr:row>
          <xdr:rowOff>104775</xdr:rowOff>
        </xdr:from>
        <xdr:to>
          <xdr:col>33</xdr:col>
          <xdr:colOff>171450</xdr:colOff>
          <xdr:row>57</xdr:row>
          <xdr:rowOff>47625</xdr:rowOff>
        </xdr:to>
        <xdr:sp macro="" textlink="">
          <xdr:nvSpPr>
            <xdr:cNvPr id="1132" name="Option Button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57</xdr:row>
          <xdr:rowOff>95250</xdr:rowOff>
        </xdr:from>
        <xdr:to>
          <xdr:col>33</xdr:col>
          <xdr:colOff>171450</xdr:colOff>
          <xdr:row>58</xdr:row>
          <xdr:rowOff>38100</xdr:rowOff>
        </xdr:to>
        <xdr:sp macro="" textlink="">
          <xdr:nvSpPr>
            <xdr:cNvPr id="1133" name="Option Button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kL/月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56</xdr:row>
          <xdr:rowOff>0</xdr:rowOff>
        </xdr:from>
        <xdr:to>
          <xdr:col>29</xdr:col>
          <xdr:colOff>0</xdr:colOff>
          <xdr:row>59</xdr:row>
          <xdr:rowOff>0</xdr:rowOff>
        </xdr:to>
        <xdr:sp macro="" textlink="">
          <xdr:nvSpPr>
            <xdr:cNvPr id="1134" name="Group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56</xdr:row>
          <xdr:rowOff>0</xdr:rowOff>
        </xdr:from>
        <xdr:to>
          <xdr:col>34</xdr:col>
          <xdr:colOff>0</xdr:colOff>
          <xdr:row>59</xdr:row>
          <xdr:rowOff>0</xdr:rowOff>
        </xdr:to>
        <xdr:sp macro="" textlink="">
          <xdr:nvSpPr>
            <xdr:cNvPr id="1135" name="Group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56</xdr:row>
          <xdr:rowOff>104775</xdr:rowOff>
        </xdr:from>
        <xdr:to>
          <xdr:col>37</xdr:col>
          <xdr:colOff>171450</xdr:colOff>
          <xdr:row>57</xdr:row>
          <xdr:rowOff>47625</xdr:rowOff>
        </xdr:to>
        <xdr:sp macro="" textlink="">
          <xdr:nvSpPr>
            <xdr:cNvPr id="1136" name="Option Button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</xdr:colOff>
          <xdr:row>57</xdr:row>
          <xdr:rowOff>95250</xdr:rowOff>
        </xdr:from>
        <xdr:to>
          <xdr:col>37</xdr:col>
          <xdr:colOff>171450</xdr:colOff>
          <xdr:row>58</xdr:row>
          <xdr:rowOff>38100</xdr:rowOff>
        </xdr:to>
        <xdr:sp macro="" textlink="">
          <xdr:nvSpPr>
            <xdr:cNvPr id="1137" name="Option Button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28575</xdr:colOff>
          <xdr:row>56</xdr:row>
          <xdr:rowOff>104775</xdr:rowOff>
        </xdr:from>
        <xdr:to>
          <xdr:col>41</xdr:col>
          <xdr:colOff>171450</xdr:colOff>
          <xdr:row>57</xdr:row>
          <xdr:rowOff>47625</xdr:rowOff>
        </xdr:to>
        <xdr:sp macro="" textlink="">
          <xdr:nvSpPr>
            <xdr:cNvPr id="1138" name="Option Button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28575</xdr:colOff>
          <xdr:row>57</xdr:row>
          <xdr:rowOff>95250</xdr:rowOff>
        </xdr:from>
        <xdr:to>
          <xdr:col>41</xdr:col>
          <xdr:colOff>171450</xdr:colOff>
          <xdr:row>58</xdr:row>
          <xdr:rowOff>38100</xdr:rowOff>
        </xdr:to>
        <xdr:sp macro="" textlink="">
          <xdr:nvSpPr>
            <xdr:cNvPr id="1139" name="Option Button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56</xdr:row>
          <xdr:rowOff>0</xdr:rowOff>
        </xdr:from>
        <xdr:to>
          <xdr:col>38</xdr:col>
          <xdr:colOff>0</xdr:colOff>
          <xdr:row>59</xdr:row>
          <xdr:rowOff>0</xdr:rowOff>
        </xdr:to>
        <xdr:sp macro="" textlink="">
          <xdr:nvSpPr>
            <xdr:cNvPr id="1140" name="Group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56</xdr:row>
          <xdr:rowOff>0</xdr:rowOff>
        </xdr:from>
        <xdr:to>
          <xdr:col>42</xdr:col>
          <xdr:colOff>0</xdr:colOff>
          <xdr:row>59</xdr:row>
          <xdr:rowOff>0</xdr:rowOff>
        </xdr:to>
        <xdr:sp macro="" textlink="">
          <xdr:nvSpPr>
            <xdr:cNvPr id="1141" name="Group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28575</xdr:colOff>
          <xdr:row>56</xdr:row>
          <xdr:rowOff>28575</xdr:rowOff>
        </xdr:from>
        <xdr:to>
          <xdr:col>45</xdr:col>
          <xdr:colOff>171450</xdr:colOff>
          <xdr:row>56</xdr:row>
          <xdr:rowOff>180975</xdr:rowOff>
        </xdr:to>
        <xdr:sp macro="" textlink="">
          <xdr:nvSpPr>
            <xdr:cNvPr id="1142" name="Option Button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28575</xdr:colOff>
          <xdr:row>57</xdr:row>
          <xdr:rowOff>28575</xdr:rowOff>
        </xdr:from>
        <xdr:to>
          <xdr:col>45</xdr:col>
          <xdr:colOff>171450</xdr:colOff>
          <xdr:row>57</xdr:row>
          <xdr:rowOff>171450</xdr:rowOff>
        </xdr:to>
        <xdr:sp macro="" textlink="">
          <xdr:nvSpPr>
            <xdr:cNvPr id="1143" name="Option Button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GJ/月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28575</xdr:colOff>
          <xdr:row>58</xdr:row>
          <xdr:rowOff>19050</xdr:rowOff>
        </xdr:from>
        <xdr:to>
          <xdr:col>44</xdr:col>
          <xdr:colOff>114300</xdr:colOff>
          <xdr:row>58</xdr:row>
          <xdr:rowOff>171450</xdr:rowOff>
        </xdr:to>
        <xdr:sp macro="" textlink="">
          <xdr:nvSpPr>
            <xdr:cNvPr id="1144" name="Option Button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ｔ/月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28575</xdr:colOff>
          <xdr:row>56</xdr:row>
          <xdr:rowOff>104775</xdr:rowOff>
        </xdr:from>
        <xdr:to>
          <xdr:col>49</xdr:col>
          <xdr:colOff>171450</xdr:colOff>
          <xdr:row>57</xdr:row>
          <xdr:rowOff>47625</xdr:rowOff>
        </xdr:to>
        <xdr:sp macro="" textlink="">
          <xdr:nvSpPr>
            <xdr:cNvPr id="1145" name="Option Button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㎥/月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28575</xdr:colOff>
          <xdr:row>57</xdr:row>
          <xdr:rowOff>95250</xdr:rowOff>
        </xdr:from>
        <xdr:to>
          <xdr:col>49</xdr:col>
          <xdr:colOff>171450</xdr:colOff>
          <xdr:row>58</xdr:row>
          <xdr:rowOff>38100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㎥/2カ月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56</xdr:row>
          <xdr:rowOff>0</xdr:rowOff>
        </xdr:from>
        <xdr:to>
          <xdr:col>46</xdr:col>
          <xdr:colOff>0</xdr:colOff>
          <xdr:row>59</xdr:row>
          <xdr:rowOff>0</xdr:rowOff>
        </xdr:to>
        <xdr:sp macro="" textlink="">
          <xdr:nvSpPr>
            <xdr:cNvPr id="1147" name="Group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56</xdr:row>
          <xdr:rowOff>0</xdr:rowOff>
        </xdr:from>
        <xdr:to>
          <xdr:col>50</xdr:col>
          <xdr:colOff>0</xdr:colOff>
          <xdr:row>59</xdr:row>
          <xdr:rowOff>0</xdr:rowOff>
        </xdr:to>
        <xdr:sp macro="" textlink="">
          <xdr:nvSpPr>
            <xdr:cNvPr id="1148" name="Group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104</xdr:row>
          <xdr:rowOff>28575</xdr:rowOff>
        </xdr:from>
        <xdr:to>
          <xdr:col>24</xdr:col>
          <xdr:colOff>9525</xdr:colOff>
          <xdr:row>104</xdr:row>
          <xdr:rowOff>180975</xdr:rowOff>
        </xdr:to>
        <xdr:sp macro="" textlink="">
          <xdr:nvSpPr>
            <xdr:cNvPr id="1229" name="Option Button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104</xdr:row>
          <xdr:rowOff>28575</xdr:rowOff>
        </xdr:from>
        <xdr:to>
          <xdr:col>27</xdr:col>
          <xdr:colOff>180975</xdr:colOff>
          <xdr:row>104</xdr:row>
          <xdr:rowOff>180975</xdr:rowOff>
        </xdr:to>
        <xdr:sp macro="" textlink="">
          <xdr:nvSpPr>
            <xdr:cNvPr id="1230" name="Option Button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104</xdr:row>
          <xdr:rowOff>28575</xdr:rowOff>
        </xdr:from>
        <xdr:to>
          <xdr:col>30</xdr:col>
          <xdr:colOff>142875</xdr:colOff>
          <xdr:row>104</xdr:row>
          <xdr:rowOff>180975</xdr:rowOff>
        </xdr:to>
        <xdr:sp macro="" textlink="">
          <xdr:nvSpPr>
            <xdr:cNvPr id="1231" name="Option Button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104</xdr:row>
          <xdr:rowOff>28575</xdr:rowOff>
        </xdr:from>
        <xdr:to>
          <xdr:col>35</xdr:col>
          <xdr:colOff>114300</xdr:colOff>
          <xdr:row>104</xdr:row>
          <xdr:rowOff>180975</xdr:rowOff>
        </xdr:to>
        <xdr:sp macro="" textlink="">
          <xdr:nvSpPr>
            <xdr:cNvPr id="1232" name="Option Button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105</xdr:row>
          <xdr:rowOff>28575</xdr:rowOff>
        </xdr:from>
        <xdr:to>
          <xdr:col>24</xdr:col>
          <xdr:colOff>9525</xdr:colOff>
          <xdr:row>105</xdr:row>
          <xdr:rowOff>180975</xdr:rowOff>
        </xdr:to>
        <xdr:sp macro="" textlink="">
          <xdr:nvSpPr>
            <xdr:cNvPr id="1233" name="Option Button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105</xdr:row>
          <xdr:rowOff>28575</xdr:rowOff>
        </xdr:from>
        <xdr:to>
          <xdr:col>27</xdr:col>
          <xdr:colOff>180975</xdr:colOff>
          <xdr:row>105</xdr:row>
          <xdr:rowOff>180975</xdr:rowOff>
        </xdr:to>
        <xdr:sp macro="" textlink="">
          <xdr:nvSpPr>
            <xdr:cNvPr id="1234" name="Option Button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105</xdr:row>
          <xdr:rowOff>28575</xdr:rowOff>
        </xdr:from>
        <xdr:to>
          <xdr:col>30</xdr:col>
          <xdr:colOff>142875</xdr:colOff>
          <xdr:row>105</xdr:row>
          <xdr:rowOff>180975</xdr:rowOff>
        </xdr:to>
        <xdr:sp macro="" textlink="">
          <xdr:nvSpPr>
            <xdr:cNvPr id="1235" name="Option Button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105</xdr:row>
          <xdr:rowOff>28575</xdr:rowOff>
        </xdr:from>
        <xdr:to>
          <xdr:col>35</xdr:col>
          <xdr:colOff>114300</xdr:colOff>
          <xdr:row>105</xdr:row>
          <xdr:rowOff>180975</xdr:rowOff>
        </xdr:to>
        <xdr:sp macro="" textlink="">
          <xdr:nvSpPr>
            <xdr:cNvPr id="1236" name="Option Button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106</xdr:row>
          <xdr:rowOff>19050</xdr:rowOff>
        </xdr:from>
        <xdr:to>
          <xdr:col>24</xdr:col>
          <xdr:colOff>9525</xdr:colOff>
          <xdr:row>106</xdr:row>
          <xdr:rowOff>171450</xdr:rowOff>
        </xdr:to>
        <xdr:sp macro="" textlink="">
          <xdr:nvSpPr>
            <xdr:cNvPr id="1237" name="Option Button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106</xdr:row>
          <xdr:rowOff>19050</xdr:rowOff>
        </xdr:from>
        <xdr:to>
          <xdr:col>27</xdr:col>
          <xdr:colOff>180975</xdr:colOff>
          <xdr:row>106</xdr:row>
          <xdr:rowOff>171450</xdr:rowOff>
        </xdr:to>
        <xdr:sp macro="" textlink="">
          <xdr:nvSpPr>
            <xdr:cNvPr id="1238" name="Option Button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106</xdr:row>
          <xdr:rowOff>19050</xdr:rowOff>
        </xdr:from>
        <xdr:to>
          <xdr:col>30</xdr:col>
          <xdr:colOff>142875</xdr:colOff>
          <xdr:row>106</xdr:row>
          <xdr:rowOff>171450</xdr:rowOff>
        </xdr:to>
        <xdr:sp macro="" textlink="">
          <xdr:nvSpPr>
            <xdr:cNvPr id="1239" name="Option Button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106</xdr:row>
          <xdr:rowOff>19050</xdr:rowOff>
        </xdr:from>
        <xdr:to>
          <xdr:col>35</xdr:col>
          <xdr:colOff>114300</xdr:colOff>
          <xdr:row>106</xdr:row>
          <xdr:rowOff>171450</xdr:rowOff>
        </xdr:to>
        <xdr:sp macro="" textlink="">
          <xdr:nvSpPr>
            <xdr:cNvPr id="1240" name="Option Button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107</xdr:row>
          <xdr:rowOff>38100</xdr:rowOff>
        </xdr:from>
        <xdr:to>
          <xdr:col>24</xdr:col>
          <xdr:colOff>9525</xdr:colOff>
          <xdr:row>107</xdr:row>
          <xdr:rowOff>180975</xdr:rowOff>
        </xdr:to>
        <xdr:sp macro="" textlink="">
          <xdr:nvSpPr>
            <xdr:cNvPr id="1241" name="Option Button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107</xdr:row>
          <xdr:rowOff>38100</xdr:rowOff>
        </xdr:from>
        <xdr:to>
          <xdr:col>27</xdr:col>
          <xdr:colOff>180975</xdr:colOff>
          <xdr:row>107</xdr:row>
          <xdr:rowOff>180975</xdr:rowOff>
        </xdr:to>
        <xdr:sp macro="" textlink="">
          <xdr:nvSpPr>
            <xdr:cNvPr id="1242" name="Option Button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107</xdr:row>
          <xdr:rowOff>38100</xdr:rowOff>
        </xdr:from>
        <xdr:to>
          <xdr:col>30</xdr:col>
          <xdr:colOff>142875</xdr:colOff>
          <xdr:row>107</xdr:row>
          <xdr:rowOff>180975</xdr:rowOff>
        </xdr:to>
        <xdr:sp macro="" textlink="">
          <xdr:nvSpPr>
            <xdr:cNvPr id="1243" name="Option Button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107</xdr:row>
          <xdr:rowOff>38100</xdr:rowOff>
        </xdr:from>
        <xdr:to>
          <xdr:col>35</xdr:col>
          <xdr:colOff>114300</xdr:colOff>
          <xdr:row>107</xdr:row>
          <xdr:rowOff>180975</xdr:rowOff>
        </xdr:to>
        <xdr:sp macro="" textlink="">
          <xdr:nvSpPr>
            <xdr:cNvPr id="1244" name="Option Button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28575</xdr:colOff>
          <xdr:row>108</xdr:row>
          <xdr:rowOff>38100</xdr:rowOff>
        </xdr:from>
        <xdr:to>
          <xdr:col>24</xdr:col>
          <xdr:colOff>9525</xdr:colOff>
          <xdr:row>108</xdr:row>
          <xdr:rowOff>180975</xdr:rowOff>
        </xdr:to>
        <xdr:sp macro="" textlink="">
          <xdr:nvSpPr>
            <xdr:cNvPr id="1245" name="Option Button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初旬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108</xdr:row>
          <xdr:rowOff>38100</xdr:rowOff>
        </xdr:from>
        <xdr:to>
          <xdr:col>27</xdr:col>
          <xdr:colOff>180975</xdr:colOff>
          <xdr:row>108</xdr:row>
          <xdr:rowOff>180975</xdr:rowOff>
        </xdr:to>
        <xdr:sp macro="" textlink="">
          <xdr:nvSpPr>
            <xdr:cNvPr id="1246" name="Option Button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中旬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108</xdr:row>
          <xdr:rowOff>38100</xdr:rowOff>
        </xdr:from>
        <xdr:to>
          <xdr:col>30</xdr:col>
          <xdr:colOff>142875</xdr:colOff>
          <xdr:row>108</xdr:row>
          <xdr:rowOff>180975</xdr:rowOff>
        </xdr:to>
        <xdr:sp macro="" textlink="">
          <xdr:nvSpPr>
            <xdr:cNvPr id="1247" name="Option Button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下旬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133350</xdr:colOff>
          <xdr:row>108</xdr:row>
          <xdr:rowOff>38100</xdr:rowOff>
        </xdr:from>
        <xdr:to>
          <xdr:col>35</xdr:col>
          <xdr:colOff>114300</xdr:colOff>
          <xdr:row>108</xdr:row>
          <xdr:rowOff>180975</xdr:rowOff>
        </xdr:to>
        <xdr:sp macro="" textlink="">
          <xdr:nvSpPr>
            <xdr:cNvPr id="1248" name="Option Button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104</xdr:row>
          <xdr:rowOff>0</xdr:rowOff>
        </xdr:from>
        <xdr:to>
          <xdr:col>36</xdr:col>
          <xdr:colOff>0</xdr:colOff>
          <xdr:row>105</xdr:row>
          <xdr:rowOff>0</xdr:rowOff>
        </xdr:to>
        <xdr:sp macro="" textlink="">
          <xdr:nvSpPr>
            <xdr:cNvPr id="1249" name="Group Box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108</xdr:row>
          <xdr:rowOff>0</xdr:rowOff>
        </xdr:from>
        <xdr:to>
          <xdr:col>36</xdr:col>
          <xdr:colOff>0</xdr:colOff>
          <xdr:row>109</xdr:row>
          <xdr:rowOff>0</xdr:rowOff>
        </xdr:to>
        <xdr:sp macro="" textlink="">
          <xdr:nvSpPr>
            <xdr:cNvPr id="1250" name="Group Box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105</xdr:row>
          <xdr:rowOff>0</xdr:rowOff>
        </xdr:from>
        <xdr:to>
          <xdr:col>36</xdr:col>
          <xdr:colOff>0</xdr:colOff>
          <xdr:row>106</xdr:row>
          <xdr:rowOff>0</xdr:rowOff>
        </xdr:to>
        <xdr:sp macro="" textlink="">
          <xdr:nvSpPr>
            <xdr:cNvPr id="1251" name="Group Box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107</xdr:row>
          <xdr:rowOff>0</xdr:rowOff>
        </xdr:from>
        <xdr:to>
          <xdr:col>36</xdr:col>
          <xdr:colOff>0</xdr:colOff>
          <xdr:row>108</xdr:row>
          <xdr:rowOff>0</xdr:rowOff>
        </xdr:to>
        <xdr:sp macro="" textlink="">
          <xdr:nvSpPr>
            <xdr:cNvPr id="1252" name="Group Box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106</xdr:row>
          <xdr:rowOff>0</xdr:rowOff>
        </xdr:from>
        <xdr:to>
          <xdr:col>36</xdr:col>
          <xdr:colOff>0</xdr:colOff>
          <xdr:row>107</xdr:row>
          <xdr:rowOff>0</xdr:rowOff>
        </xdr:to>
        <xdr:sp macro="" textlink="">
          <xdr:nvSpPr>
            <xdr:cNvPr id="1253" name="Group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111</xdr:row>
          <xdr:rowOff>0</xdr:rowOff>
        </xdr:from>
        <xdr:to>
          <xdr:col>10</xdr:col>
          <xdr:colOff>66675</xdr:colOff>
          <xdr:row>112</xdr:row>
          <xdr:rowOff>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太陽光発電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111</xdr:row>
          <xdr:rowOff>0</xdr:rowOff>
        </xdr:from>
        <xdr:to>
          <xdr:col>24</xdr:col>
          <xdr:colOff>66675</xdr:colOff>
          <xdr:row>112</xdr:row>
          <xdr:rowOff>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36</xdr:row>
          <xdr:rowOff>28575</xdr:rowOff>
        </xdr:from>
        <xdr:to>
          <xdr:col>10</xdr:col>
          <xdr:colOff>114300</xdr:colOff>
          <xdr:row>37</xdr:row>
          <xdr:rowOff>9525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建物外壁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37</xdr:row>
          <xdr:rowOff>9525</xdr:rowOff>
        </xdr:from>
        <xdr:to>
          <xdr:col>10</xdr:col>
          <xdr:colOff>114300</xdr:colOff>
          <xdr:row>37</xdr:row>
          <xdr:rowOff>209550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昇降機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142875</xdr:colOff>
          <xdr:row>36</xdr:row>
          <xdr:rowOff>19050</xdr:rowOff>
        </xdr:from>
        <xdr:to>
          <xdr:col>20</xdr:col>
          <xdr:colOff>133350</xdr:colOff>
          <xdr:row>37</xdr:row>
          <xdr:rowOff>9525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142875</xdr:colOff>
          <xdr:row>37</xdr:row>
          <xdr:rowOff>0</xdr:rowOff>
        </xdr:from>
        <xdr:to>
          <xdr:col>21</xdr:col>
          <xdr:colOff>133350</xdr:colOff>
          <xdr:row>37</xdr:row>
          <xdr:rowOff>209550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180975</xdr:colOff>
          <xdr:row>36</xdr:row>
          <xdr:rowOff>28575</xdr:rowOff>
        </xdr:from>
        <xdr:to>
          <xdr:col>35</xdr:col>
          <xdr:colOff>19050</xdr:colOff>
          <xdr:row>37</xdr:row>
          <xdr:rowOff>9525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熱源・空調機器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133350</xdr:colOff>
          <xdr:row>35</xdr:row>
          <xdr:rowOff>219075</xdr:rowOff>
        </xdr:from>
        <xdr:to>
          <xdr:col>47</xdr:col>
          <xdr:colOff>28575</xdr:colOff>
          <xdr:row>37</xdr:row>
          <xdr:rowOff>9525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給湯器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7</xdr:row>
          <xdr:rowOff>200025</xdr:rowOff>
        </xdr:from>
        <xdr:to>
          <xdr:col>43</xdr:col>
          <xdr:colOff>9525</xdr:colOff>
          <xdr:row>8</xdr:row>
          <xdr:rowOff>180975</xdr:rowOff>
        </xdr:to>
        <xdr:sp macro="" textlink="">
          <xdr:nvSpPr>
            <xdr:cNvPr id="1264" name="Option Button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180975</xdr:colOff>
          <xdr:row>7</xdr:row>
          <xdr:rowOff>200025</xdr:rowOff>
        </xdr:from>
        <xdr:to>
          <xdr:col>45</xdr:col>
          <xdr:colOff>0</xdr:colOff>
          <xdr:row>8</xdr:row>
          <xdr:rowOff>180975</xdr:rowOff>
        </xdr:to>
        <xdr:sp macro="" textlink="">
          <xdr:nvSpPr>
            <xdr:cNvPr id="1265" name="Option Button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85</xdr:row>
          <xdr:rowOff>28575</xdr:rowOff>
        </xdr:from>
        <xdr:to>
          <xdr:col>10</xdr:col>
          <xdr:colOff>161925</xdr:colOff>
          <xdr:row>85</xdr:row>
          <xdr:rowOff>180975</xdr:rowOff>
        </xdr:to>
        <xdr:sp macro="" textlink="">
          <xdr:nvSpPr>
            <xdr:cNvPr id="1266" name="Option Button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85</xdr:row>
          <xdr:rowOff>28575</xdr:rowOff>
        </xdr:from>
        <xdr:to>
          <xdr:col>14</xdr:col>
          <xdr:colOff>123825</xdr:colOff>
          <xdr:row>85</xdr:row>
          <xdr:rowOff>180975</xdr:rowOff>
        </xdr:to>
        <xdr:sp macro="" textlink="">
          <xdr:nvSpPr>
            <xdr:cNvPr id="1267" name="Option Button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47625</xdr:colOff>
          <xdr:row>85</xdr:row>
          <xdr:rowOff>28575</xdr:rowOff>
        </xdr:from>
        <xdr:to>
          <xdr:col>19</xdr:col>
          <xdr:colOff>76200</xdr:colOff>
          <xdr:row>85</xdr:row>
          <xdr:rowOff>180975</xdr:rowOff>
        </xdr:to>
        <xdr:sp macro="" textlink="">
          <xdr:nvSpPr>
            <xdr:cNvPr id="1268" name="Option Button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85</xdr:row>
          <xdr:rowOff>0</xdr:rowOff>
        </xdr:from>
        <xdr:to>
          <xdr:col>21</xdr:col>
          <xdr:colOff>0</xdr:colOff>
          <xdr:row>86</xdr:row>
          <xdr:rowOff>0</xdr:rowOff>
        </xdr:to>
        <xdr:sp macro="" textlink="">
          <xdr:nvSpPr>
            <xdr:cNvPr id="1269" name="Group Box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85</xdr:row>
          <xdr:rowOff>28575</xdr:rowOff>
        </xdr:from>
        <xdr:to>
          <xdr:col>24</xdr:col>
          <xdr:colOff>152400</xdr:colOff>
          <xdr:row>85</xdr:row>
          <xdr:rowOff>180975</xdr:rowOff>
        </xdr:to>
        <xdr:sp macro="" textlink="">
          <xdr:nvSpPr>
            <xdr:cNvPr id="1270" name="Option Button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85</xdr:row>
          <xdr:rowOff>28575</xdr:rowOff>
        </xdr:from>
        <xdr:to>
          <xdr:col>29</xdr:col>
          <xdr:colOff>28575</xdr:colOff>
          <xdr:row>85</xdr:row>
          <xdr:rowOff>180975</xdr:rowOff>
        </xdr:to>
        <xdr:sp macro="" textlink="">
          <xdr:nvSpPr>
            <xdr:cNvPr id="1271" name="Option Button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38100</xdr:colOff>
          <xdr:row>85</xdr:row>
          <xdr:rowOff>28575</xdr:rowOff>
        </xdr:from>
        <xdr:to>
          <xdr:col>33</xdr:col>
          <xdr:colOff>66675</xdr:colOff>
          <xdr:row>85</xdr:row>
          <xdr:rowOff>180975</xdr:rowOff>
        </xdr:to>
        <xdr:sp macro="" textlink="">
          <xdr:nvSpPr>
            <xdr:cNvPr id="1272" name="Option Button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38100</xdr:colOff>
          <xdr:row>85</xdr:row>
          <xdr:rowOff>28575</xdr:rowOff>
        </xdr:from>
        <xdr:to>
          <xdr:col>37</xdr:col>
          <xdr:colOff>180975</xdr:colOff>
          <xdr:row>85</xdr:row>
          <xdr:rowOff>180975</xdr:rowOff>
        </xdr:to>
        <xdr:sp macro="" textlink="">
          <xdr:nvSpPr>
            <xdr:cNvPr id="1273" name="Option Button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85</xdr:row>
          <xdr:rowOff>0</xdr:rowOff>
        </xdr:from>
        <xdr:to>
          <xdr:col>40</xdr:col>
          <xdr:colOff>0</xdr:colOff>
          <xdr:row>86</xdr:row>
          <xdr:rowOff>0</xdr:rowOff>
        </xdr:to>
        <xdr:sp macro="" textlink="">
          <xdr:nvSpPr>
            <xdr:cNvPr id="1274" name="Group Box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89</xdr:row>
          <xdr:rowOff>28575</xdr:rowOff>
        </xdr:from>
        <xdr:to>
          <xdr:col>18</xdr:col>
          <xdr:colOff>180975</xdr:colOff>
          <xdr:row>89</xdr:row>
          <xdr:rowOff>180975</xdr:rowOff>
        </xdr:to>
        <xdr:sp macro="" textlink="">
          <xdr:nvSpPr>
            <xdr:cNvPr id="1275" name="Option Button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89</xdr:row>
          <xdr:rowOff>28575</xdr:rowOff>
        </xdr:from>
        <xdr:to>
          <xdr:col>22</xdr:col>
          <xdr:colOff>28575</xdr:colOff>
          <xdr:row>89</xdr:row>
          <xdr:rowOff>180975</xdr:rowOff>
        </xdr:to>
        <xdr:sp macro="" textlink="">
          <xdr:nvSpPr>
            <xdr:cNvPr id="1276" name="Option Button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89</xdr:row>
          <xdr:rowOff>28575</xdr:rowOff>
        </xdr:from>
        <xdr:to>
          <xdr:col>25</xdr:col>
          <xdr:colOff>180975</xdr:colOff>
          <xdr:row>89</xdr:row>
          <xdr:rowOff>180975</xdr:rowOff>
        </xdr:to>
        <xdr:sp macro="" textlink="">
          <xdr:nvSpPr>
            <xdr:cNvPr id="1277" name="Option Button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89</xdr:row>
          <xdr:rowOff>28575</xdr:rowOff>
        </xdr:from>
        <xdr:to>
          <xdr:col>29</xdr:col>
          <xdr:colOff>57150</xdr:colOff>
          <xdr:row>89</xdr:row>
          <xdr:rowOff>180975</xdr:rowOff>
        </xdr:to>
        <xdr:sp macro="" textlink="">
          <xdr:nvSpPr>
            <xdr:cNvPr id="1278" name="Option Button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89</xdr:row>
          <xdr:rowOff>28575</xdr:rowOff>
        </xdr:from>
        <xdr:to>
          <xdr:col>32</xdr:col>
          <xdr:colOff>142875</xdr:colOff>
          <xdr:row>89</xdr:row>
          <xdr:rowOff>180975</xdr:rowOff>
        </xdr:to>
        <xdr:sp macro="" textlink="">
          <xdr:nvSpPr>
            <xdr:cNvPr id="1279" name="Option Button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89</xdr:row>
          <xdr:rowOff>28575</xdr:rowOff>
        </xdr:from>
        <xdr:to>
          <xdr:col>36</xdr:col>
          <xdr:colOff>104775</xdr:colOff>
          <xdr:row>89</xdr:row>
          <xdr:rowOff>180975</xdr:rowOff>
        </xdr:to>
        <xdr:sp macro="" textlink="">
          <xdr:nvSpPr>
            <xdr:cNvPr id="1280" name="Option Button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89</xdr:row>
          <xdr:rowOff>28575</xdr:rowOff>
        </xdr:from>
        <xdr:to>
          <xdr:col>40</xdr:col>
          <xdr:colOff>123825</xdr:colOff>
          <xdr:row>89</xdr:row>
          <xdr:rowOff>180975</xdr:rowOff>
        </xdr:to>
        <xdr:sp macro="" textlink="">
          <xdr:nvSpPr>
            <xdr:cNvPr id="1281" name="Option Button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89</xdr:row>
          <xdr:rowOff>0</xdr:rowOff>
        </xdr:from>
        <xdr:to>
          <xdr:col>26</xdr:col>
          <xdr:colOff>0</xdr:colOff>
          <xdr:row>90</xdr:row>
          <xdr:rowOff>0</xdr:rowOff>
        </xdr:to>
        <xdr:sp macro="" textlink="">
          <xdr:nvSpPr>
            <xdr:cNvPr id="1282" name="Group Box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89</xdr:row>
          <xdr:rowOff>0</xdr:rowOff>
        </xdr:from>
        <xdr:to>
          <xdr:col>41</xdr:col>
          <xdr:colOff>0</xdr:colOff>
          <xdr:row>90</xdr:row>
          <xdr:rowOff>0</xdr:rowOff>
        </xdr:to>
        <xdr:sp macro="" textlink="">
          <xdr:nvSpPr>
            <xdr:cNvPr id="1283" name="Group Box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90</xdr:row>
          <xdr:rowOff>28575</xdr:rowOff>
        </xdr:from>
        <xdr:to>
          <xdr:col>18</xdr:col>
          <xdr:colOff>180975</xdr:colOff>
          <xdr:row>90</xdr:row>
          <xdr:rowOff>180975</xdr:rowOff>
        </xdr:to>
        <xdr:sp macro="" textlink="">
          <xdr:nvSpPr>
            <xdr:cNvPr id="1284" name="Option Button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90</xdr:row>
          <xdr:rowOff>28575</xdr:rowOff>
        </xdr:from>
        <xdr:to>
          <xdr:col>22</xdr:col>
          <xdr:colOff>28575</xdr:colOff>
          <xdr:row>90</xdr:row>
          <xdr:rowOff>180975</xdr:rowOff>
        </xdr:to>
        <xdr:sp macro="" textlink="">
          <xdr:nvSpPr>
            <xdr:cNvPr id="1285" name="Option Button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90</xdr:row>
          <xdr:rowOff>28575</xdr:rowOff>
        </xdr:from>
        <xdr:to>
          <xdr:col>25</xdr:col>
          <xdr:colOff>180975</xdr:colOff>
          <xdr:row>90</xdr:row>
          <xdr:rowOff>180975</xdr:rowOff>
        </xdr:to>
        <xdr:sp macro="" textlink="">
          <xdr:nvSpPr>
            <xdr:cNvPr id="1286" name="Option Button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90</xdr:row>
          <xdr:rowOff>28575</xdr:rowOff>
        </xdr:from>
        <xdr:to>
          <xdr:col>29</xdr:col>
          <xdr:colOff>57150</xdr:colOff>
          <xdr:row>90</xdr:row>
          <xdr:rowOff>180975</xdr:rowOff>
        </xdr:to>
        <xdr:sp macro="" textlink="">
          <xdr:nvSpPr>
            <xdr:cNvPr id="1287" name="Option Button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90</xdr:row>
          <xdr:rowOff>28575</xdr:rowOff>
        </xdr:from>
        <xdr:to>
          <xdr:col>32</xdr:col>
          <xdr:colOff>142875</xdr:colOff>
          <xdr:row>90</xdr:row>
          <xdr:rowOff>180975</xdr:rowOff>
        </xdr:to>
        <xdr:sp macro="" textlink="">
          <xdr:nvSpPr>
            <xdr:cNvPr id="1288" name="Option Button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90</xdr:row>
          <xdr:rowOff>28575</xdr:rowOff>
        </xdr:from>
        <xdr:to>
          <xdr:col>36</xdr:col>
          <xdr:colOff>104775</xdr:colOff>
          <xdr:row>90</xdr:row>
          <xdr:rowOff>180975</xdr:rowOff>
        </xdr:to>
        <xdr:sp macro="" textlink="">
          <xdr:nvSpPr>
            <xdr:cNvPr id="1289" name="Option Button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90</xdr:row>
          <xdr:rowOff>28575</xdr:rowOff>
        </xdr:from>
        <xdr:to>
          <xdr:col>40</xdr:col>
          <xdr:colOff>123825</xdr:colOff>
          <xdr:row>90</xdr:row>
          <xdr:rowOff>180975</xdr:rowOff>
        </xdr:to>
        <xdr:sp macro="" textlink="">
          <xdr:nvSpPr>
            <xdr:cNvPr id="1290" name="Option Button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91</xdr:row>
          <xdr:rowOff>28575</xdr:rowOff>
        </xdr:from>
        <xdr:to>
          <xdr:col>18</xdr:col>
          <xdr:colOff>180975</xdr:colOff>
          <xdr:row>91</xdr:row>
          <xdr:rowOff>180975</xdr:rowOff>
        </xdr:to>
        <xdr:sp macro="" textlink="">
          <xdr:nvSpPr>
            <xdr:cNvPr id="1291" name="Option Button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91</xdr:row>
          <xdr:rowOff>28575</xdr:rowOff>
        </xdr:from>
        <xdr:to>
          <xdr:col>22</xdr:col>
          <xdr:colOff>28575</xdr:colOff>
          <xdr:row>91</xdr:row>
          <xdr:rowOff>180975</xdr:rowOff>
        </xdr:to>
        <xdr:sp macro="" textlink="">
          <xdr:nvSpPr>
            <xdr:cNvPr id="1292" name="Option Button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91</xdr:row>
          <xdr:rowOff>28575</xdr:rowOff>
        </xdr:from>
        <xdr:to>
          <xdr:col>25</xdr:col>
          <xdr:colOff>180975</xdr:colOff>
          <xdr:row>91</xdr:row>
          <xdr:rowOff>180975</xdr:rowOff>
        </xdr:to>
        <xdr:sp macro="" textlink="">
          <xdr:nvSpPr>
            <xdr:cNvPr id="1293" name="Option Button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91</xdr:row>
          <xdr:rowOff>28575</xdr:rowOff>
        </xdr:from>
        <xdr:to>
          <xdr:col>29</xdr:col>
          <xdr:colOff>57150</xdr:colOff>
          <xdr:row>91</xdr:row>
          <xdr:rowOff>180975</xdr:rowOff>
        </xdr:to>
        <xdr:sp macro="" textlink="">
          <xdr:nvSpPr>
            <xdr:cNvPr id="1294" name="Option Button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91</xdr:row>
          <xdr:rowOff>28575</xdr:rowOff>
        </xdr:from>
        <xdr:to>
          <xdr:col>32</xdr:col>
          <xdr:colOff>142875</xdr:colOff>
          <xdr:row>91</xdr:row>
          <xdr:rowOff>180975</xdr:rowOff>
        </xdr:to>
        <xdr:sp macro="" textlink="">
          <xdr:nvSpPr>
            <xdr:cNvPr id="1295" name="Option Button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91</xdr:row>
          <xdr:rowOff>28575</xdr:rowOff>
        </xdr:from>
        <xdr:to>
          <xdr:col>36</xdr:col>
          <xdr:colOff>104775</xdr:colOff>
          <xdr:row>91</xdr:row>
          <xdr:rowOff>180975</xdr:rowOff>
        </xdr:to>
        <xdr:sp macro="" textlink="">
          <xdr:nvSpPr>
            <xdr:cNvPr id="1296" name="Option Button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91</xdr:row>
          <xdr:rowOff>28575</xdr:rowOff>
        </xdr:from>
        <xdr:to>
          <xdr:col>40</xdr:col>
          <xdr:colOff>123825</xdr:colOff>
          <xdr:row>91</xdr:row>
          <xdr:rowOff>180975</xdr:rowOff>
        </xdr:to>
        <xdr:sp macro="" textlink="">
          <xdr:nvSpPr>
            <xdr:cNvPr id="1297" name="Option Button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92</xdr:row>
          <xdr:rowOff>28575</xdr:rowOff>
        </xdr:from>
        <xdr:to>
          <xdr:col>18</xdr:col>
          <xdr:colOff>180975</xdr:colOff>
          <xdr:row>92</xdr:row>
          <xdr:rowOff>180975</xdr:rowOff>
        </xdr:to>
        <xdr:sp macro="" textlink="">
          <xdr:nvSpPr>
            <xdr:cNvPr id="1298" name="Option Button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92</xdr:row>
          <xdr:rowOff>28575</xdr:rowOff>
        </xdr:from>
        <xdr:to>
          <xdr:col>22</xdr:col>
          <xdr:colOff>28575</xdr:colOff>
          <xdr:row>92</xdr:row>
          <xdr:rowOff>180975</xdr:rowOff>
        </xdr:to>
        <xdr:sp macro="" textlink="">
          <xdr:nvSpPr>
            <xdr:cNvPr id="1299" name="Option Button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92</xdr:row>
          <xdr:rowOff>28575</xdr:rowOff>
        </xdr:from>
        <xdr:to>
          <xdr:col>25</xdr:col>
          <xdr:colOff>180975</xdr:colOff>
          <xdr:row>92</xdr:row>
          <xdr:rowOff>180975</xdr:rowOff>
        </xdr:to>
        <xdr:sp macro="" textlink="">
          <xdr:nvSpPr>
            <xdr:cNvPr id="1300" name="Option Button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92</xdr:row>
          <xdr:rowOff>28575</xdr:rowOff>
        </xdr:from>
        <xdr:to>
          <xdr:col>29</xdr:col>
          <xdr:colOff>57150</xdr:colOff>
          <xdr:row>92</xdr:row>
          <xdr:rowOff>180975</xdr:rowOff>
        </xdr:to>
        <xdr:sp macro="" textlink="">
          <xdr:nvSpPr>
            <xdr:cNvPr id="1301" name="Option Button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92</xdr:row>
          <xdr:rowOff>28575</xdr:rowOff>
        </xdr:from>
        <xdr:to>
          <xdr:col>32</xdr:col>
          <xdr:colOff>142875</xdr:colOff>
          <xdr:row>92</xdr:row>
          <xdr:rowOff>180975</xdr:rowOff>
        </xdr:to>
        <xdr:sp macro="" textlink="">
          <xdr:nvSpPr>
            <xdr:cNvPr id="1302" name="Option Button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92</xdr:row>
          <xdr:rowOff>28575</xdr:rowOff>
        </xdr:from>
        <xdr:to>
          <xdr:col>36</xdr:col>
          <xdr:colOff>104775</xdr:colOff>
          <xdr:row>92</xdr:row>
          <xdr:rowOff>180975</xdr:rowOff>
        </xdr:to>
        <xdr:sp macro="" textlink="">
          <xdr:nvSpPr>
            <xdr:cNvPr id="1303" name="Option Button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92</xdr:row>
          <xdr:rowOff>28575</xdr:rowOff>
        </xdr:from>
        <xdr:to>
          <xdr:col>40</xdr:col>
          <xdr:colOff>123825</xdr:colOff>
          <xdr:row>92</xdr:row>
          <xdr:rowOff>180975</xdr:rowOff>
        </xdr:to>
        <xdr:sp macro="" textlink="">
          <xdr:nvSpPr>
            <xdr:cNvPr id="1304" name="Option Button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93</xdr:row>
          <xdr:rowOff>28575</xdr:rowOff>
        </xdr:from>
        <xdr:to>
          <xdr:col>18</xdr:col>
          <xdr:colOff>180975</xdr:colOff>
          <xdr:row>93</xdr:row>
          <xdr:rowOff>180975</xdr:rowOff>
        </xdr:to>
        <xdr:sp macro="" textlink="">
          <xdr:nvSpPr>
            <xdr:cNvPr id="1305" name="Option Button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93</xdr:row>
          <xdr:rowOff>28575</xdr:rowOff>
        </xdr:from>
        <xdr:to>
          <xdr:col>22</xdr:col>
          <xdr:colOff>28575</xdr:colOff>
          <xdr:row>93</xdr:row>
          <xdr:rowOff>180975</xdr:rowOff>
        </xdr:to>
        <xdr:sp macro="" textlink="">
          <xdr:nvSpPr>
            <xdr:cNvPr id="1306" name="Option Button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93</xdr:row>
          <xdr:rowOff>28575</xdr:rowOff>
        </xdr:from>
        <xdr:to>
          <xdr:col>25</xdr:col>
          <xdr:colOff>180975</xdr:colOff>
          <xdr:row>93</xdr:row>
          <xdr:rowOff>180975</xdr:rowOff>
        </xdr:to>
        <xdr:sp macro="" textlink="">
          <xdr:nvSpPr>
            <xdr:cNvPr id="1307" name="Option Button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93</xdr:row>
          <xdr:rowOff>28575</xdr:rowOff>
        </xdr:from>
        <xdr:to>
          <xdr:col>29</xdr:col>
          <xdr:colOff>57150</xdr:colOff>
          <xdr:row>93</xdr:row>
          <xdr:rowOff>180975</xdr:rowOff>
        </xdr:to>
        <xdr:sp macro="" textlink="">
          <xdr:nvSpPr>
            <xdr:cNvPr id="1308" name="Option Button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93</xdr:row>
          <xdr:rowOff>28575</xdr:rowOff>
        </xdr:from>
        <xdr:to>
          <xdr:col>32</xdr:col>
          <xdr:colOff>142875</xdr:colOff>
          <xdr:row>93</xdr:row>
          <xdr:rowOff>180975</xdr:rowOff>
        </xdr:to>
        <xdr:sp macro="" textlink="">
          <xdr:nvSpPr>
            <xdr:cNvPr id="1309" name="Option Button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93</xdr:row>
          <xdr:rowOff>28575</xdr:rowOff>
        </xdr:from>
        <xdr:to>
          <xdr:col>36</xdr:col>
          <xdr:colOff>104775</xdr:colOff>
          <xdr:row>93</xdr:row>
          <xdr:rowOff>180975</xdr:rowOff>
        </xdr:to>
        <xdr:sp macro="" textlink="">
          <xdr:nvSpPr>
            <xdr:cNvPr id="1310" name="Option Button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93</xdr:row>
          <xdr:rowOff>28575</xdr:rowOff>
        </xdr:from>
        <xdr:to>
          <xdr:col>40</xdr:col>
          <xdr:colOff>123825</xdr:colOff>
          <xdr:row>93</xdr:row>
          <xdr:rowOff>180975</xdr:rowOff>
        </xdr:to>
        <xdr:sp macro="" textlink="">
          <xdr:nvSpPr>
            <xdr:cNvPr id="1311" name="Option Button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94</xdr:row>
          <xdr:rowOff>28575</xdr:rowOff>
        </xdr:from>
        <xdr:to>
          <xdr:col>18</xdr:col>
          <xdr:colOff>180975</xdr:colOff>
          <xdr:row>94</xdr:row>
          <xdr:rowOff>180975</xdr:rowOff>
        </xdr:to>
        <xdr:sp macro="" textlink="">
          <xdr:nvSpPr>
            <xdr:cNvPr id="1312" name="Option Button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94</xdr:row>
          <xdr:rowOff>28575</xdr:rowOff>
        </xdr:from>
        <xdr:to>
          <xdr:col>22</xdr:col>
          <xdr:colOff>28575</xdr:colOff>
          <xdr:row>94</xdr:row>
          <xdr:rowOff>180975</xdr:rowOff>
        </xdr:to>
        <xdr:sp macro="" textlink="">
          <xdr:nvSpPr>
            <xdr:cNvPr id="1313" name="Option Button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94</xdr:row>
          <xdr:rowOff>28575</xdr:rowOff>
        </xdr:from>
        <xdr:to>
          <xdr:col>25</xdr:col>
          <xdr:colOff>180975</xdr:colOff>
          <xdr:row>94</xdr:row>
          <xdr:rowOff>180975</xdr:rowOff>
        </xdr:to>
        <xdr:sp macro="" textlink="">
          <xdr:nvSpPr>
            <xdr:cNvPr id="1314" name="Option Button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94</xdr:row>
          <xdr:rowOff>28575</xdr:rowOff>
        </xdr:from>
        <xdr:to>
          <xdr:col>29</xdr:col>
          <xdr:colOff>57150</xdr:colOff>
          <xdr:row>94</xdr:row>
          <xdr:rowOff>180975</xdr:rowOff>
        </xdr:to>
        <xdr:sp macro="" textlink="">
          <xdr:nvSpPr>
            <xdr:cNvPr id="1315" name="Option Button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94</xdr:row>
          <xdr:rowOff>28575</xdr:rowOff>
        </xdr:from>
        <xdr:to>
          <xdr:col>32</xdr:col>
          <xdr:colOff>142875</xdr:colOff>
          <xdr:row>94</xdr:row>
          <xdr:rowOff>180975</xdr:rowOff>
        </xdr:to>
        <xdr:sp macro="" textlink="">
          <xdr:nvSpPr>
            <xdr:cNvPr id="1316" name="Option Button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94</xdr:row>
          <xdr:rowOff>28575</xdr:rowOff>
        </xdr:from>
        <xdr:to>
          <xdr:col>36</xdr:col>
          <xdr:colOff>104775</xdr:colOff>
          <xdr:row>94</xdr:row>
          <xdr:rowOff>180975</xdr:rowOff>
        </xdr:to>
        <xdr:sp macro="" textlink="">
          <xdr:nvSpPr>
            <xdr:cNvPr id="1317" name="Option Button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94</xdr:row>
          <xdr:rowOff>28575</xdr:rowOff>
        </xdr:from>
        <xdr:to>
          <xdr:col>40</xdr:col>
          <xdr:colOff>123825</xdr:colOff>
          <xdr:row>94</xdr:row>
          <xdr:rowOff>180975</xdr:rowOff>
        </xdr:to>
        <xdr:sp macro="" textlink="">
          <xdr:nvSpPr>
            <xdr:cNvPr id="1318" name="Option Button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95</xdr:row>
          <xdr:rowOff>28575</xdr:rowOff>
        </xdr:from>
        <xdr:to>
          <xdr:col>18</xdr:col>
          <xdr:colOff>180975</xdr:colOff>
          <xdr:row>95</xdr:row>
          <xdr:rowOff>180975</xdr:rowOff>
        </xdr:to>
        <xdr:sp macro="" textlink="">
          <xdr:nvSpPr>
            <xdr:cNvPr id="1319" name="Option Button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95</xdr:row>
          <xdr:rowOff>28575</xdr:rowOff>
        </xdr:from>
        <xdr:to>
          <xdr:col>22</xdr:col>
          <xdr:colOff>28575</xdr:colOff>
          <xdr:row>95</xdr:row>
          <xdr:rowOff>180975</xdr:rowOff>
        </xdr:to>
        <xdr:sp macro="" textlink="">
          <xdr:nvSpPr>
            <xdr:cNvPr id="1320" name="Option Button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95</xdr:row>
          <xdr:rowOff>28575</xdr:rowOff>
        </xdr:from>
        <xdr:to>
          <xdr:col>25</xdr:col>
          <xdr:colOff>180975</xdr:colOff>
          <xdr:row>95</xdr:row>
          <xdr:rowOff>180975</xdr:rowOff>
        </xdr:to>
        <xdr:sp macro="" textlink="">
          <xdr:nvSpPr>
            <xdr:cNvPr id="1321" name="Option Button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95</xdr:row>
          <xdr:rowOff>28575</xdr:rowOff>
        </xdr:from>
        <xdr:to>
          <xdr:col>29</xdr:col>
          <xdr:colOff>57150</xdr:colOff>
          <xdr:row>95</xdr:row>
          <xdr:rowOff>180975</xdr:rowOff>
        </xdr:to>
        <xdr:sp macro="" textlink="">
          <xdr:nvSpPr>
            <xdr:cNvPr id="1322" name="Option Button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95</xdr:row>
          <xdr:rowOff>28575</xdr:rowOff>
        </xdr:from>
        <xdr:to>
          <xdr:col>32</xdr:col>
          <xdr:colOff>142875</xdr:colOff>
          <xdr:row>95</xdr:row>
          <xdr:rowOff>180975</xdr:rowOff>
        </xdr:to>
        <xdr:sp macro="" textlink="">
          <xdr:nvSpPr>
            <xdr:cNvPr id="1323" name="Option Button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95</xdr:row>
          <xdr:rowOff>28575</xdr:rowOff>
        </xdr:from>
        <xdr:to>
          <xdr:col>36</xdr:col>
          <xdr:colOff>104775</xdr:colOff>
          <xdr:row>95</xdr:row>
          <xdr:rowOff>180975</xdr:rowOff>
        </xdr:to>
        <xdr:sp macro="" textlink="">
          <xdr:nvSpPr>
            <xdr:cNvPr id="1324" name="Option Button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95</xdr:row>
          <xdr:rowOff>28575</xdr:rowOff>
        </xdr:from>
        <xdr:to>
          <xdr:col>40</xdr:col>
          <xdr:colOff>123825</xdr:colOff>
          <xdr:row>95</xdr:row>
          <xdr:rowOff>180975</xdr:rowOff>
        </xdr:to>
        <xdr:sp macro="" textlink="">
          <xdr:nvSpPr>
            <xdr:cNvPr id="1325" name="Option Button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96</xdr:row>
          <xdr:rowOff>28575</xdr:rowOff>
        </xdr:from>
        <xdr:to>
          <xdr:col>18</xdr:col>
          <xdr:colOff>180975</xdr:colOff>
          <xdr:row>96</xdr:row>
          <xdr:rowOff>180975</xdr:rowOff>
        </xdr:to>
        <xdr:sp macro="" textlink="">
          <xdr:nvSpPr>
            <xdr:cNvPr id="1326" name="Option Button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96</xdr:row>
          <xdr:rowOff>28575</xdr:rowOff>
        </xdr:from>
        <xdr:to>
          <xdr:col>22</xdr:col>
          <xdr:colOff>28575</xdr:colOff>
          <xdr:row>96</xdr:row>
          <xdr:rowOff>180975</xdr:rowOff>
        </xdr:to>
        <xdr:sp macro="" textlink="">
          <xdr:nvSpPr>
            <xdr:cNvPr id="1327" name="Option Button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96</xdr:row>
          <xdr:rowOff>28575</xdr:rowOff>
        </xdr:from>
        <xdr:to>
          <xdr:col>25</xdr:col>
          <xdr:colOff>180975</xdr:colOff>
          <xdr:row>96</xdr:row>
          <xdr:rowOff>180975</xdr:rowOff>
        </xdr:to>
        <xdr:sp macro="" textlink="">
          <xdr:nvSpPr>
            <xdr:cNvPr id="1328" name="Option Button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96</xdr:row>
          <xdr:rowOff>28575</xdr:rowOff>
        </xdr:from>
        <xdr:to>
          <xdr:col>29</xdr:col>
          <xdr:colOff>57150</xdr:colOff>
          <xdr:row>96</xdr:row>
          <xdr:rowOff>180975</xdr:rowOff>
        </xdr:to>
        <xdr:sp macro="" textlink="">
          <xdr:nvSpPr>
            <xdr:cNvPr id="1329" name="Option Button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96</xdr:row>
          <xdr:rowOff>28575</xdr:rowOff>
        </xdr:from>
        <xdr:to>
          <xdr:col>32</xdr:col>
          <xdr:colOff>142875</xdr:colOff>
          <xdr:row>96</xdr:row>
          <xdr:rowOff>180975</xdr:rowOff>
        </xdr:to>
        <xdr:sp macro="" textlink="">
          <xdr:nvSpPr>
            <xdr:cNvPr id="1330" name="Option Button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96</xdr:row>
          <xdr:rowOff>28575</xdr:rowOff>
        </xdr:from>
        <xdr:to>
          <xdr:col>36</xdr:col>
          <xdr:colOff>104775</xdr:colOff>
          <xdr:row>96</xdr:row>
          <xdr:rowOff>180975</xdr:rowOff>
        </xdr:to>
        <xdr:sp macro="" textlink="">
          <xdr:nvSpPr>
            <xdr:cNvPr id="1331" name="Option Button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96</xdr:row>
          <xdr:rowOff>28575</xdr:rowOff>
        </xdr:from>
        <xdr:to>
          <xdr:col>40</xdr:col>
          <xdr:colOff>123825</xdr:colOff>
          <xdr:row>96</xdr:row>
          <xdr:rowOff>180975</xdr:rowOff>
        </xdr:to>
        <xdr:sp macro="" textlink="">
          <xdr:nvSpPr>
            <xdr:cNvPr id="1332" name="Option Button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97</xdr:row>
          <xdr:rowOff>28575</xdr:rowOff>
        </xdr:from>
        <xdr:to>
          <xdr:col>18</xdr:col>
          <xdr:colOff>180975</xdr:colOff>
          <xdr:row>97</xdr:row>
          <xdr:rowOff>180975</xdr:rowOff>
        </xdr:to>
        <xdr:sp macro="" textlink="">
          <xdr:nvSpPr>
            <xdr:cNvPr id="1333" name="Option Button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蛍光灯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95250</xdr:colOff>
          <xdr:row>97</xdr:row>
          <xdr:rowOff>28575</xdr:rowOff>
        </xdr:from>
        <xdr:to>
          <xdr:col>22</xdr:col>
          <xdr:colOff>28575</xdr:colOff>
          <xdr:row>97</xdr:row>
          <xdr:rowOff>180975</xdr:rowOff>
        </xdr:to>
        <xdr:sp macro="" textlink="">
          <xdr:nvSpPr>
            <xdr:cNvPr id="1334" name="Option Button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97</xdr:row>
          <xdr:rowOff>28575</xdr:rowOff>
        </xdr:from>
        <xdr:to>
          <xdr:col>25</xdr:col>
          <xdr:colOff>180975</xdr:colOff>
          <xdr:row>97</xdr:row>
          <xdr:rowOff>180975</xdr:rowOff>
        </xdr:to>
        <xdr:sp macro="" textlink="">
          <xdr:nvSpPr>
            <xdr:cNvPr id="1335" name="Option Button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97</xdr:row>
          <xdr:rowOff>28575</xdr:rowOff>
        </xdr:from>
        <xdr:to>
          <xdr:col>29</xdr:col>
          <xdr:colOff>57150</xdr:colOff>
          <xdr:row>97</xdr:row>
          <xdr:rowOff>180975</xdr:rowOff>
        </xdr:to>
        <xdr:sp macro="" textlink="">
          <xdr:nvSpPr>
            <xdr:cNvPr id="1336" name="Option Button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自動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95250</xdr:colOff>
          <xdr:row>97</xdr:row>
          <xdr:rowOff>28575</xdr:rowOff>
        </xdr:from>
        <xdr:to>
          <xdr:col>32</xdr:col>
          <xdr:colOff>142875</xdr:colOff>
          <xdr:row>97</xdr:row>
          <xdr:rowOff>180975</xdr:rowOff>
        </xdr:to>
        <xdr:sp macro="" textlink="">
          <xdr:nvSpPr>
            <xdr:cNvPr id="1337" name="Option Button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タイマー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97</xdr:row>
          <xdr:rowOff>28575</xdr:rowOff>
        </xdr:from>
        <xdr:to>
          <xdr:col>36</xdr:col>
          <xdr:colOff>104775</xdr:colOff>
          <xdr:row>97</xdr:row>
          <xdr:rowOff>180975</xdr:rowOff>
        </xdr:to>
        <xdr:sp macro="" textlink="">
          <xdr:nvSpPr>
            <xdr:cNvPr id="1338" name="Option Button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手動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180975</xdr:colOff>
          <xdr:row>97</xdr:row>
          <xdr:rowOff>28575</xdr:rowOff>
        </xdr:from>
        <xdr:to>
          <xdr:col>40</xdr:col>
          <xdr:colOff>123825</xdr:colOff>
          <xdr:row>97</xdr:row>
          <xdr:rowOff>180975</xdr:rowOff>
        </xdr:to>
        <xdr:sp macro="" textlink="">
          <xdr:nvSpPr>
            <xdr:cNvPr id="1339" name="Option Button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終日点灯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97</xdr:row>
          <xdr:rowOff>0</xdr:rowOff>
        </xdr:from>
        <xdr:to>
          <xdr:col>26</xdr:col>
          <xdr:colOff>0</xdr:colOff>
          <xdr:row>98</xdr:row>
          <xdr:rowOff>0</xdr:rowOff>
        </xdr:to>
        <xdr:sp macro="" textlink="">
          <xdr:nvSpPr>
            <xdr:cNvPr id="1341" name="Group Box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97</xdr:row>
          <xdr:rowOff>0</xdr:rowOff>
        </xdr:from>
        <xdr:to>
          <xdr:col>41</xdr:col>
          <xdr:colOff>0</xdr:colOff>
          <xdr:row>98</xdr:row>
          <xdr:rowOff>0</xdr:rowOff>
        </xdr:to>
        <xdr:sp macro="" textlink="">
          <xdr:nvSpPr>
            <xdr:cNvPr id="1342" name="Group Box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96</xdr:row>
          <xdr:rowOff>0</xdr:rowOff>
        </xdr:from>
        <xdr:to>
          <xdr:col>26</xdr:col>
          <xdr:colOff>0</xdr:colOff>
          <xdr:row>97</xdr:row>
          <xdr:rowOff>0</xdr:rowOff>
        </xdr:to>
        <xdr:sp macro="" textlink="">
          <xdr:nvSpPr>
            <xdr:cNvPr id="1343" name="Group Box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96</xdr:row>
          <xdr:rowOff>0</xdr:rowOff>
        </xdr:from>
        <xdr:to>
          <xdr:col>41</xdr:col>
          <xdr:colOff>0</xdr:colOff>
          <xdr:row>97</xdr:row>
          <xdr:rowOff>0</xdr:rowOff>
        </xdr:to>
        <xdr:sp macro="" textlink="">
          <xdr:nvSpPr>
            <xdr:cNvPr id="1344" name="Group Box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95</xdr:row>
          <xdr:rowOff>0</xdr:rowOff>
        </xdr:from>
        <xdr:to>
          <xdr:col>26</xdr:col>
          <xdr:colOff>0</xdr:colOff>
          <xdr:row>96</xdr:row>
          <xdr:rowOff>0</xdr:rowOff>
        </xdr:to>
        <xdr:sp macro="" textlink="">
          <xdr:nvSpPr>
            <xdr:cNvPr id="1345" name="Group Box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95</xdr:row>
          <xdr:rowOff>0</xdr:rowOff>
        </xdr:from>
        <xdr:to>
          <xdr:col>41</xdr:col>
          <xdr:colOff>0</xdr:colOff>
          <xdr:row>96</xdr:row>
          <xdr:rowOff>0</xdr:rowOff>
        </xdr:to>
        <xdr:sp macro="" textlink="">
          <xdr:nvSpPr>
            <xdr:cNvPr id="1346" name="Group Box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94</xdr:row>
          <xdr:rowOff>0</xdr:rowOff>
        </xdr:from>
        <xdr:to>
          <xdr:col>26</xdr:col>
          <xdr:colOff>0</xdr:colOff>
          <xdr:row>95</xdr:row>
          <xdr:rowOff>0</xdr:rowOff>
        </xdr:to>
        <xdr:sp macro="" textlink="">
          <xdr:nvSpPr>
            <xdr:cNvPr id="1347" name="Group Box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94</xdr:row>
          <xdr:rowOff>0</xdr:rowOff>
        </xdr:from>
        <xdr:to>
          <xdr:col>41</xdr:col>
          <xdr:colOff>0</xdr:colOff>
          <xdr:row>95</xdr:row>
          <xdr:rowOff>0</xdr:rowOff>
        </xdr:to>
        <xdr:sp macro="" textlink="">
          <xdr:nvSpPr>
            <xdr:cNvPr id="1348" name="Group Box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93</xdr:row>
          <xdr:rowOff>0</xdr:rowOff>
        </xdr:from>
        <xdr:to>
          <xdr:col>26</xdr:col>
          <xdr:colOff>0</xdr:colOff>
          <xdr:row>94</xdr:row>
          <xdr:rowOff>0</xdr:rowOff>
        </xdr:to>
        <xdr:sp macro="" textlink="">
          <xdr:nvSpPr>
            <xdr:cNvPr id="1349" name="Group Box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93</xdr:row>
          <xdr:rowOff>0</xdr:rowOff>
        </xdr:from>
        <xdr:to>
          <xdr:col>41</xdr:col>
          <xdr:colOff>0</xdr:colOff>
          <xdr:row>94</xdr:row>
          <xdr:rowOff>0</xdr:rowOff>
        </xdr:to>
        <xdr:sp macro="" textlink="">
          <xdr:nvSpPr>
            <xdr:cNvPr id="1350" name="Group Box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92</xdr:row>
          <xdr:rowOff>0</xdr:rowOff>
        </xdr:from>
        <xdr:to>
          <xdr:col>26</xdr:col>
          <xdr:colOff>0</xdr:colOff>
          <xdr:row>93</xdr:row>
          <xdr:rowOff>0</xdr:rowOff>
        </xdr:to>
        <xdr:sp macro="" textlink="">
          <xdr:nvSpPr>
            <xdr:cNvPr id="1351" name="Group Box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92</xdr:row>
          <xdr:rowOff>0</xdr:rowOff>
        </xdr:from>
        <xdr:to>
          <xdr:col>41</xdr:col>
          <xdr:colOff>0</xdr:colOff>
          <xdr:row>93</xdr:row>
          <xdr:rowOff>0</xdr:rowOff>
        </xdr:to>
        <xdr:sp macro="" textlink="">
          <xdr:nvSpPr>
            <xdr:cNvPr id="1352" name="Group Box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91</xdr:row>
          <xdr:rowOff>0</xdr:rowOff>
        </xdr:from>
        <xdr:to>
          <xdr:col>26</xdr:col>
          <xdr:colOff>0</xdr:colOff>
          <xdr:row>92</xdr:row>
          <xdr:rowOff>0</xdr:rowOff>
        </xdr:to>
        <xdr:sp macro="" textlink="">
          <xdr:nvSpPr>
            <xdr:cNvPr id="1353" name="Group Box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91</xdr:row>
          <xdr:rowOff>0</xdr:rowOff>
        </xdr:from>
        <xdr:to>
          <xdr:col>41</xdr:col>
          <xdr:colOff>0</xdr:colOff>
          <xdr:row>92</xdr:row>
          <xdr:rowOff>0</xdr:rowOff>
        </xdr:to>
        <xdr:sp macro="" textlink="">
          <xdr:nvSpPr>
            <xdr:cNvPr id="1354" name="Group Box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90</xdr:row>
          <xdr:rowOff>0</xdr:rowOff>
        </xdr:from>
        <xdr:to>
          <xdr:col>26</xdr:col>
          <xdr:colOff>0</xdr:colOff>
          <xdr:row>91</xdr:row>
          <xdr:rowOff>0</xdr:rowOff>
        </xdr:to>
        <xdr:sp macro="" textlink="">
          <xdr:nvSpPr>
            <xdr:cNvPr id="1355" name="Group Box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90</xdr:row>
          <xdr:rowOff>0</xdr:rowOff>
        </xdr:from>
        <xdr:to>
          <xdr:col>41</xdr:col>
          <xdr:colOff>0</xdr:colOff>
          <xdr:row>91</xdr:row>
          <xdr:rowOff>0</xdr:rowOff>
        </xdr:to>
        <xdr:sp macro="" textlink="">
          <xdr:nvSpPr>
            <xdr:cNvPr id="1356" name="Group Box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22</xdr:row>
          <xdr:rowOff>47625</xdr:rowOff>
        </xdr:from>
        <xdr:to>
          <xdr:col>10</xdr:col>
          <xdr:colOff>142875</xdr:colOff>
          <xdr:row>22</xdr:row>
          <xdr:rowOff>200025</xdr:rowOff>
        </xdr:to>
        <xdr:sp macro="" textlink="">
          <xdr:nvSpPr>
            <xdr:cNvPr id="1357" name="Option Button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22</xdr:row>
          <xdr:rowOff>38100</xdr:rowOff>
        </xdr:from>
        <xdr:to>
          <xdr:col>17</xdr:col>
          <xdr:colOff>66675</xdr:colOff>
          <xdr:row>22</xdr:row>
          <xdr:rowOff>200025</xdr:rowOff>
        </xdr:to>
        <xdr:sp macro="" textlink="">
          <xdr:nvSpPr>
            <xdr:cNvPr id="1359" name="Option Button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152400</xdr:colOff>
          <xdr:row>22</xdr:row>
          <xdr:rowOff>38100</xdr:rowOff>
        </xdr:from>
        <xdr:to>
          <xdr:col>24</xdr:col>
          <xdr:colOff>9525</xdr:colOff>
          <xdr:row>22</xdr:row>
          <xdr:rowOff>200025</xdr:rowOff>
        </xdr:to>
        <xdr:sp macro="" textlink="">
          <xdr:nvSpPr>
            <xdr:cNvPr id="1360" name="Option Button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電力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22</xdr:row>
          <xdr:rowOff>38100</xdr:rowOff>
        </xdr:from>
        <xdr:to>
          <xdr:col>29</xdr:col>
          <xdr:colOff>57150</xdr:colOff>
          <xdr:row>22</xdr:row>
          <xdr:rowOff>200025</xdr:rowOff>
        </xdr:to>
        <xdr:sp macro="" textlink="">
          <xdr:nvSpPr>
            <xdr:cNvPr id="1361" name="Option Button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都市ガス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95250</xdr:colOff>
          <xdr:row>22</xdr:row>
          <xdr:rowOff>38100</xdr:rowOff>
        </xdr:from>
        <xdr:to>
          <xdr:col>32</xdr:col>
          <xdr:colOff>152400</xdr:colOff>
          <xdr:row>22</xdr:row>
          <xdr:rowOff>200025</xdr:rowOff>
        </xdr:to>
        <xdr:sp macro="" textlink="">
          <xdr:nvSpPr>
            <xdr:cNvPr id="1362" name="Option Button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LPG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22</xdr:row>
          <xdr:rowOff>38100</xdr:rowOff>
        </xdr:from>
        <xdr:to>
          <xdr:col>39</xdr:col>
          <xdr:colOff>171450</xdr:colOff>
          <xdr:row>22</xdr:row>
          <xdr:rowOff>200025</xdr:rowOff>
        </xdr:to>
        <xdr:sp macro="" textlink="">
          <xdr:nvSpPr>
            <xdr:cNvPr id="1363" name="Option Button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重油・軽油・灯油等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22</xdr:row>
          <xdr:rowOff>38100</xdr:rowOff>
        </xdr:from>
        <xdr:to>
          <xdr:col>45</xdr:col>
          <xdr:colOff>133350</xdr:colOff>
          <xdr:row>22</xdr:row>
          <xdr:rowOff>200025</xdr:rowOff>
        </xdr:to>
        <xdr:sp macro="" textlink="">
          <xdr:nvSpPr>
            <xdr:cNvPr id="1364" name="Option Button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地域熱供給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18</xdr:col>
          <xdr:colOff>0</xdr:colOff>
          <xdr:row>23</xdr:row>
          <xdr:rowOff>0</xdr:rowOff>
        </xdr:to>
        <xdr:sp macro="" textlink="">
          <xdr:nvSpPr>
            <xdr:cNvPr id="1365" name="Group Box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22</xdr:row>
          <xdr:rowOff>0</xdr:rowOff>
        </xdr:from>
        <xdr:to>
          <xdr:col>54</xdr:col>
          <xdr:colOff>0</xdr:colOff>
          <xdr:row>23</xdr:row>
          <xdr:rowOff>0</xdr:rowOff>
        </xdr:to>
        <xdr:sp macro="" textlink="">
          <xdr:nvSpPr>
            <xdr:cNvPr id="1366" name="Group Box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30</xdr:row>
          <xdr:rowOff>0</xdr:rowOff>
        </xdr:from>
        <xdr:to>
          <xdr:col>54</xdr:col>
          <xdr:colOff>0</xdr:colOff>
          <xdr:row>31</xdr:row>
          <xdr:rowOff>0</xdr:rowOff>
        </xdr:to>
        <xdr:sp macro="" textlink="">
          <xdr:nvSpPr>
            <xdr:cNvPr id="1367" name="Group Box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51</xdr:row>
          <xdr:rowOff>47625</xdr:rowOff>
        </xdr:from>
        <xdr:to>
          <xdr:col>22</xdr:col>
          <xdr:colOff>47625</xdr:colOff>
          <xdr:row>52</xdr:row>
          <xdr:rowOff>0</xdr:rowOff>
        </xdr:to>
        <xdr:sp macro="" textlink="">
          <xdr:nvSpPr>
            <xdr:cNvPr id="1368" name="Option Button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13A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51</xdr:row>
          <xdr:rowOff>47625</xdr:rowOff>
        </xdr:from>
        <xdr:to>
          <xdr:col>24</xdr:col>
          <xdr:colOff>180975</xdr:colOff>
          <xdr:row>52</xdr:row>
          <xdr:rowOff>0</xdr:rowOff>
        </xdr:to>
        <xdr:sp macro="" textlink="">
          <xdr:nvSpPr>
            <xdr:cNvPr id="1369" name="Option Button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12A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52</xdr:row>
          <xdr:rowOff>38100</xdr:rowOff>
        </xdr:from>
        <xdr:to>
          <xdr:col>22</xdr:col>
          <xdr:colOff>142875</xdr:colOff>
          <xdr:row>53</xdr:row>
          <xdr:rowOff>0</xdr:rowOff>
        </xdr:to>
        <xdr:sp macro="" textlink="">
          <xdr:nvSpPr>
            <xdr:cNvPr id="1370" name="Option Button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6A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142875</xdr:colOff>
          <xdr:row>52</xdr:row>
          <xdr:rowOff>38100</xdr:rowOff>
        </xdr:from>
        <xdr:to>
          <xdr:col>24</xdr:col>
          <xdr:colOff>57150</xdr:colOff>
          <xdr:row>53</xdr:row>
          <xdr:rowOff>0</xdr:rowOff>
        </xdr:to>
        <xdr:sp macro="" textlink="">
          <xdr:nvSpPr>
            <xdr:cNvPr id="1371" name="Option Button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5C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53</xdr:row>
          <xdr:rowOff>38100</xdr:rowOff>
        </xdr:from>
        <xdr:to>
          <xdr:col>21</xdr:col>
          <xdr:colOff>152400</xdr:colOff>
          <xdr:row>54</xdr:row>
          <xdr:rowOff>0</xdr:rowOff>
        </xdr:to>
        <xdr:sp macro="" textlink="">
          <xdr:nvSpPr>
            <xdr:cNvPr id="1372" name="Option Button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133350</xdr:colOff>
          <xdr:row>53</xdr:row>
          <xdr:rowOff>38100</xdr:rowOff>
        </xdr:from>
        <xdr:to>
          <xdr:col>23</xdr:col>
          <xdr:colOff>85725</xdr:colOff>
          <xdr:row>54</xdr:row>
          <xdr:rowOff>0</xdr:rowOff>
        </xdr:to>
        <xdr:sp macro="" textlink="">
          <xdr:nvSpPr>
            <xdr:cNvPr id="1373" name="Option Button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38100</xdr:colOff>
          <xdr:row>53</xdr:row>
          <xdr:rowOff>19050</xdr:rowOff>
        </xdr:from>
        <xdr:to>
          <xdr:col>24</xdr:col>
          <xdr:colOff>161925</xdr:colOff>
          <xdr:row>53</xdr:row>
          <xdr:rowOff>180975</xdr:rowOff>
        </xdr:to>
        <xdr:sp macro="" textlink="">
          <xdr:nvSpPr>
            <xdr:cNvPr id="1374" name="Option Button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L3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51</xdr:row>
          <xdr:rowOff>0</xdr:rowOff>
        </xdr:from>
        <xdr:to>
          <xdr:col>25</xdr:col>
          <xdr:colOff>0</xdr:colOff>
          <xdr:row>55</xdr:row>
          <xdr:rowOff>0</xdr:rowOff>
        </xdr:to>
        <xdr:sp macro="" textlink="">
          <xdr:nvSpPr>
            <xdr:cNvPr id="1375" name="Group Box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51</xdr:row>
          <xdr:rowOff>133350</xdr:rowOff>
        </xdr:from>
        <xdr:to>
          <xdr:col>27</xdr:col>
          <xdr:colOff>180975</xdr:colOff>
          <xdr:row>52</xdr:row>
          <xdr:rowOff>85725</xdr:rowOff>
        </xdr:to>
        <xdr:sp macro="" textlink="">
          <xdr:nvSpPr>
            <xdr:cNvPr id="1376" name="Option Button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い号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52</xdr:row>
          <xdr:rowOff>133350</xdr:rowOff>
        </xdr:from>
        <xdr:to>
          <xdr:col>27</xdr:col>
          <xdr:colOff>180975</xdr:colOff>
          <xdr:row>53</xdr:row>
          <xdr:rowOff>95250</xdr:rowOff>
        </xdr:to>
        <xdr:sp macro="" textlink="">
          <xdr:nvSpPr>
            <xdr:cNvPr id="1377" name="Option Button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ろ号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53</xdr:row>
          <xdr:rowOff>123825</xdr:rowOff>
        </xdr:from>
        <xdr:to>
          <xdr:col>28</xdr:col>
          <xdr:colOff>0</xdr:colOff>
          <xdr:row>54</xdr:row>
          <xdr:rowOff>85725</xdr:rowOff>
        </xdr:to>
        <xdr:sp macro="" textlink="">
          <xdr:nvSpPr>
            <xdr:cNvPr id="1378" name="Option Button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は号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51</xdr:row>
          <xdr:rowOff>0</xdr:rowOff>
        </xdr:from>
        <xdr:to>
          <xdr:col>29</xdr:col>
          <xdr:colOff>0</xdr:colOff>
          <xdr:row>55</xdr:row>
          <xdr:rowOff>0</xdr:rowOff>
        </xdr:to>
        <xdr:sp macro="" textlink="">
          <xdr:nvSpPr>
            <xdr:cNvPr id="1379" name="Group Box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</xdr:colOff>
          <xdr:row>52</xdr:row>
          <xdr:rowOff>28575</xdr:rowOff>
        </xdr:from>
        <xdr:to>
          <xdr:col>30</xdr:col>
          <xdr:colOff>142875</xdr:colOff>
          <xdr:row>52</xdr:row>
          <xdr:rowOff>180975</xdr:rowOff>
        </xdr:to>
        <xdr:sp macro="" textlink="">
          <xdr:nvSpPr>
            <xdr:cNvPr id="1382" name="Option Button 358" hidden="1">
              <a:extLst>
                <a:ext uri="{63B3BB69-23CF-44E3-9099-C40C66FF867C}">
                  <a14:compatExt spid="_x0000_s13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114300</xdr:colOff>
          <xdr:row>52</xdr:row>
          <xdr:rowOff>28575</xdr:rowOff>
        </xdr:from>
        <xdr:to>
          <xdr:col>32</xdr:col>
          <xdr:colOff>28575</xdr:colOff>
          <xdr:row>52</xdr:row>
          <xdr:rowOff>180975</xdr:rowOff>
        </xdr:to>
        <xdr:sp macro="" textlink="">
          <xdr:nvSpPr>
            <xdr:cNvPr id="1383" name="Option Button 359" hidden="1">
              <a:extLst>
                <a:ext uri="{63B3BB69-23CF-44E3-9099-C40C66FF867C}">
                  <a14:compatExt spid="_x0000_s13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28575</xdr:colOff>
          <xdr:row>52</xdr:row>
          <xdr:rowOff>28575</xdr:rowOff>
        </xdr:from>
        <xdr:to>
          <xdr:col>33</xdr:col>
          <xdr:colOff>171450</xdr:colOff>
          <xdr:row>52</xdr:row>
          <xdr:rowOff>180975</xdr:rowOff>
        </xdr:to>
        <xdr:sp macro="" textlink="">
          <xdr:nvSpPr>
            <xdr:cNvPr id="1384" name="Option Button 360" hidden="1">
              <a:extLst>
                <a:ext uri="{63B3BB69-23CF-44E3-9099-C40C66FF867C}">
                  <a14:compatExt spid="_x0000_s13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</xdr:colOff>
          <xdr:row>53</xdr:row>
          <xdr:rowOff>28575</xdr:rowOff>
        </xdr:from>
        <xdr:to>
          <xdr:col>31</xdr:col>
          <xdr:colOff>66675</xdr:colOff>
          <xdr:row>53</xdr:row>
          <xdr:rowOff>180975</xdr:rowOff>
        </xdr:to>
        <xdr:sp macro="" textlink="">
          <xdr:nvSpPr>
            <xdr:cNvPr id="1385" name="Option Button 361" hidden="1">
              <a:extLst>
                <a:ext uri="{63B3BB69-23CF-44E3-9099-C40C66FF867C}">
                  <a14:compatExt spid="_x0000_s1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灯油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85725</xdr:colOff>
          <xdr:row>53</xdr:row>
          <xdr:rowOff>28575</xdr:rowOff>
        </xdr:from>
        <xdr:to>
          <xdr:col>33</xdr:col>
          <xdr:colOff>180975</xdr:colOff>
          <xdr:row>53</xdr:row>
          <xdr:rowOff>180975</xdr:rowOff>
        </xdr:to>
        <xdr:sp macro="" textlink="">
          <xdr:nvSpPr>
            <xdr:cNvPr id="1386" name="Option Button 362" hidden="1">
              <a:extLst>
                <a:ext uri="{63B3BB69-23CF-44E3-9099-C40C66FF867C}">
                  <a14:compatExt spid="_x0000_s1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軽油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9525</xdr:colOff>
          <xdr:row>54</xdr:row>
          <xdr:rowOff>19050</xdr:rowOff>
        </xdr:from>
        <xdr:to>
          <xdr:col>30</xdr:col>
          <xdr:colOff>123825</xdr:colOff>
          <xdr:row>54</xdr:row>
          <xdr:rowOff>171450</xdr:rowOff>
        </xdr:to>
        <xdr:sp macro="" textlink="">
          <xdr:nvSpPr>
            <xdr:cNvPr id="1387" name="Option Button 363" hidden="1">
              <a:extLst>
                <a:ext uri="{63B3BB69-23CF-44E3-9099-C40C66FF867C}">
                  <a14:compatExt spid="_x0000_s1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51</xdr:row>
          <xdr:rowOff>0</xdr:rowOff>
        </xdr:from>
        <xdr:to>
          <xdr:col>34</xdr:col>
          <xdr:colOff>0</xdr:colOff>
          <xdr:row>55</xdr:row>
          <xdr:rowOff>0</xdr:rowOff>
        </xdr:to>
        <xdr:sp macro="" textlink="">
          <xdr:nvSpPr>
            <xdr:cNvPr id="1388" name="Group Box 364" hidden="1">
              <a:extLst>
                <a:ext uri="{63B3BB69-23CF-44E3-9099-C40C66FF867C}">
                  <a14:compatExt spid="_x0000_s1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38100</xdr:colOff>
          <xdr:row>85</xdr:row>
          <xdr:rowOff>28575</xdr:rowOff>
        </xdr:from>
        <xdr:to>
          <xdr:col>42</xdr:col>
          <xdr:colOff>47625</xdr:colOff>
          <xdr:row>85</xdr:row>
          <xdr:rowOff>180975</xdr:rowOff>
        </xdr:to>
        <xdr:sp macro="" textlink="">
          <xdr:nvSpPr>
            <xdr:cNvPr id="1389" name="Option Button 365" hidden="1">
              <a:extLst>
                <a:ext uri="{63B3BB69-23CF-44E3-9099-C40C66FF867C}">
                  <a14:compatExt spid="_x0000_s1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161925</xdr:colOff>
          <xdr:row>85</xdr:row>
          <xdr:rowOff>38100</xdr:rowOff>
        </xdr:from>
        <xdr:to>
          <xdr:col>49</xdr:col>
          <xdr:colOff>76200</xdr:colOff>
          <xdr:row>85</xdr:row>
          <xdr:rowOff>190500</xdr:rowOff>
        </xdr:to>
        <xdr:sp macro="" textlink="">
          <xdr:nvSpPr>
            <xdr:cNvPr id="1390" name="Option Button 366" hidden="1">
              <a:extLst>
                <a:ext uri="{63B3BB69-23CF-44E3-9099-C40C66FF867C}">
                  <a14:compatExt spid="_x0000_s1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66675</xdr:colOff>
          <xdr:row>85</xdr:row>
          <xdr:rowOff>38100</xdr:rowOff>
        </xdr:from>
        <xdr:to>
          <xdr:col>52</xdr:col>
          <xdr:colOff>180975</xdr:colOff>
          <xdr:row>85</xdr:row>
          <xdr:rowOff>190500</xdr:rowOff>
        </xdr:to>
        <xdr:sp macro="" textlink="">
          <xdr:nvSpPr>
            <xdr:cNvPr id="1391" name="Option Button 367" hidden="1">
              <a:extLst>
                <a:ext uri="{63B3BB69-23CF-44E3-9099-C40C66FF867C}">
                  <a14:compatExt spid="_x0000_s1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114300</xdr:colOff>
          <xdr:row>85</xdr:row>
          <xdr:rowOff>28575</xdr:rowOff>
        </xdr:from>
        <xdr:to>
          <xdr:col>44</xdr:col>
          <xdr:colOff>123825</xdr:colOff>
          <xdr:row>85</xdr:row>
          <xdr:rowOff>180975</xdr:rowOff>
        </xdr:to>
        <xdr:sp macro="" textlink="">
          <xdr:nvSpPr>
            <xdr:cNvPr id="1392" name="Option Button 368" hidden="1">
              <a:extLst>
                <a:ext uri="{63B3BB69-23CF-44E3-9099-C40C66FF867C}">
                  <a14:compatExt spid="_x0000_s1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0</xdr:colOff>
          <xdr:row>85</xdr:row>
          <xdr:rowOff>0</xdr:rowOff>
        </xdr:from>
        <xdr:to>
          <xdr:col>45</xdr:col>
          <xdr:colOff>0</xdr:colOff>
          <xdr:row>86</xdr:row>
          <xdr:rowOff>0</xdr:rowOff>
        </xdr:to>
        <xdr:sp macro="" textlink="">
          <xdr:nvSpPr>
            <xdr:cNvPr id="1393" name="Group Box 369" hidden="1">
              <a:extLst>
                <a:ext uri="{63B3BB69-23CF-44E3-9099-C40C66FF867C}">
                  <a14:compatExt spid="_x0000_s1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0</xdr:colOff>
          <xdr:row>85</xdr:row>
          <xdr:rowOff>0</xdr:rowOff>
        </xdr:from>
        <xdr:to>
          <xdr:col>54</xdr:col>
          <xdr:colOff>9525</xdr:colOff>
          <xdr:row>86</xdr:row>
          <xdr:rowOff>0</xdr:rowOff>
        </xdr:to>
        <xdr:sp macro="" textlink="">
          <xdr:nvSpPr>
            <xdr:cNvPr id="1394" name="Group Box 370" hidden="1">
              <a:extLst>
                <a:ext uri="{63B3BB69-23CF-44E3-9099-C40C66FF867C}">
                  <a14:compatExt spid="_x0000_s1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89</xdr:row>
          <xdr:rowOff>28575</xdr:rowOff>
        </xdr:from>
        <xdr:to>
          <xdr:col>43</xdr:col>
          <xdr:colOff>38100</xdr:colOff>
          <xdr:row>89</xdr:row>
          <xdr:rowOff>180975</xdr:rowOff>
        </xdr:to>
        <xdr:sp macro="" textlink="">
          <xdr:nvSpPr>
            <xdr:cNvPr id="1395" name="Option Button 371" hidden="1">
              <a:extLst>
                <a:ext uri="{63B3BB69-23CF-44E3-9099-C40C66FF867C}">
                  <a14:compatExt spid="_x0000_s1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89</xdr:row>
          <xdr:rowOff>38100</xdr:rowOff>
        </xdr:from>
        <xdr:to>
          <xdr:col>50</xdr:col>
          <xdr:colOff>47625</xdr:colOff>
          <xdr:row>89</xdr:row>
          <xdr:rowOff>190500</xdr:rowOff>
        </xdr:to>
        <xdr:sp macro="" textlink="">
          <xdr:nvSpPr>
            <xdr:cNvPr id="1396" name="Option Button 372" hidden="1">
              <a:extLst>
                <a:ext uri="{63B3BB69-23CF-44E3-9099-C40C66FF867C}">
                  <a14:compatExt spid="_x0000_s1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89</xdr:row>
          <xdr:rowOff>38100</xdr:rowOff>
        </xdr:from>
        <xdr:to>
          <xdr:col>53</xdr:col>
          <xdr:colOff>123825</xdr:colOff>
          <xdr:row>89</xdr:row>
          <xdr:rowOff>190500</xdr:rowOff>
        </xdr:to>
        <xdr:sp macro="" textlink="">
          <xdr:nvSpPr>
            <xdr:cNvPr id="1397" name="Option Button 373" hidden="1">
              <a:extLst>
                <a:ext uri="{63B3BB69-23CF-44E3-9099-C40C66FF867C}">
                  <a14:compatExt spid="_x0000_s1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89</xdr:row>
          <xdr:rowOff>28575</xdr:rowOff>
        </xdr:from>
        <xdr:to>
          <xdr:col>45</xdr:col>
          <xdr:colOff>114300</xdr:colOff>
          <xdr:row>89</xdr:row>
          <xdr:rowOff>180975</xdr:rowOff>
        </xdr:to>
        <xdr:sp macro="" textlink="">
          <xdr:nvSpPr>
            <xdr:cNvPr id="1398" name="Option Button 374" hidden="1">
              <a:extLst>
                <a:ext uri="{63B3BB69-23CF-44E3-9099-C40C66FF867C}">
                  <a14:compatExt spid="_x0000_s1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89</xdr:row>
          <xdr:rowOff>0</xdr:rowOff>
        </xdr:from>
        <xdr:to>
          <xdr:col>46</xdr:col>
          <xdr:colOff>0</xdr:colOff>
          <xdr:row>90</xdr:row>
          <xdr:rowOff>0</xdr:rowOff>
        </xdr:to>
        <xdr:sp macro="" textlink="">
          <xdr:nvSpPr>
            <xdr:cNvPr id="1399" name="Group Box 375" hidden="1">
              <a:extLst>
                <a:ext uri="{63B3BB69-23CF-44E3-9099-C40C66FF867C}">
                  <a14:compatExt spid="_x0000_s1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89</xdr:row>
          <xdr:rowOff>0</xdr:rowOff>
        </xdr:from>
        <xdr:to>
          <xdr:col>54</xdr:col>
          <xdr:colOff>0</xdr:colOff>
          <xdr:row>90</xdr:row>
          <xdr:rowOff>0</xdr:rowOff>
        </xdr:to>
        <xdr:sp macro="" textlink="">
          <xdr:nvSpPr>
            <xdr:cNvPr id="1400" name="Group Box 376" hidden="1">
              <a:extLst>
                <a:ext uri="{63B3BB69-23CF-44E3-9099-C40C66FF867C}">
                  <a14:compatExt spid="_x0000_s1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90</xdr:row>
          <xdr:rowOff>28575</xdr:rowOff>
        </xdr:from>
        <xdr:to>
          <xdr:col>43</xdr:col>
          <xdr:colOff>38100</xdr:colOff>
          <xdr:row>90</xdr:row>
          <xdr:rowOff>180975</xdr:rowOff>
        </xdr:to>
        <xdr:sp macro="" textlink="">
          <xdr:nvSpPr>
            <xdr:cNvPr id="1401" name="Option Button 377" hidden="1">
              <a:extLst>
                <a:ext uri="{63B3BB69-23CF-44E3-9099-C40C66FF867C}">
                  <a14:compatExt spid="_x0000_s1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90</xdr:row>
          <xdr:rowOff>38100</xdr:rowOff>
        </xdr:from>
        <xdr:to>
          <xdr:col>50</xdr:col>
          <xdr:colOff>47625</xdr:colOff>
          <xdr:row>90</xdr:row>
          <xdr:rowOff>190500</xdr:rowOff>
        </xdr:to>
        <xdr:sp macro="" textlink="">
          <xdr:nvSpPr>
            <xdr:cNvPr id="1402" name="Option Button 378" hidden="1">
              <a:extLst>
                <a:ext uri="{63B3BB69-23CF-44E3-9099-C40C66FF867C}">
                  <a14:compatExt spid="_x0000_s1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90</xdr:row>
          <xdr:rowOff>38100</xdr:rowOff>
        </xdr:from>
        <xdr:to>
          <xdr:col>53</xdr:col>
          <xdr:colOff>123825</xdr:colOff>
          <xdr:row>90</xdr:row>
          <xdr:rowOff>190500</xdr:rowOff>
        </xdr:to>
        <xdr:sp macro="" textlink="">
          <xdr:nvSpPr>
            <xdr:cNvPr id="1403" name="Option Button 379" hidden="1">
              <a:extLst>
                <a:ext uri="{63B3BB69-23CF-44E3-9099-C40C66FF867C}">
                  <a14:compatExt spid="_x0000_s1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90</xdr:row>
          <xdr:rowOff>28575</xdr:rowOff>
        </xdr:from>
        <xdr:to>
          <xdr:col>45</xdr:col>
          <xdr:colOff>114300</xdr:colOff>
          <xdr:row>90</xdr:row>
          <xdr:rowOff>180975</xdr:rowOff>
        </xdr:to>
        <xdr:sp macro="" textlink="">
          <xdr:nvSpPr>
            <xdr:cNvPr id="1404" name="Option Button 380" hidden="1">
              <a:extLst>
                <a:ext uri="{63B3BB69-23CF-44E3-9099-C40C66FF867C}">
                  <a14:compatExt spid="_x0000_s1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90</xdr:row>
          <xdr:rowOff>0</xdr:rowOff>
        </xdr:from>
        <xdr:to>
          <xdr:col>46</xdr:col>
          <xdr:colOff>0</xdr:colOff>
          <xdr:row>91</xdr:row>
          <xdr:rowOff>0</xdr:rowOff>
        </xdr:to>
        <xdr:sp macro="" textlink="">
          <xdr:nvSpPr>
            <xdr:cNvPr id="1405" name="Group Box 381" hidden="1">
              <a:extLst>
                <a:ext uri="{63B3BB69-23CF-44E3-9099-C40C66FF867C}">
                  <a14:compatExt spid="_x0000_s1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90</xdr:row>
          <xdr:rowOff>0</xdr:rowOff>
        </xdr:from>
        <xdr:to>
          <xdr:col>54</xdr:col>
          <xdr:colOff>0</xdr:colOff>
          <xdr:row>91</xdr:row>
          <xdr:rowOff>0</xdr:rowOff>
        </xdr:to>
        <xdr:sp macro="" textlink="">
          <xdr:nvSpPr>
            <xdr:cNvPr id="1406" name="Group Box 382" hidden="1">
              <a:extLst>
                <a:ext uri="{63B3BB69-23CF-44E3-9099-C40C66FF867C}">
                  <a14:compatExt spid="_x0000_s1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91</xdr:row>
          <xdr:rowOff>28575</xdr:rowOff>
        </xdr:from>
        <xdr:to>
          <xdr:col>43</xdr:col>
          <xdr:colOff>38100</xdr:colOff>
          <xdr:row>91</xdr:row>
          <xdr:rowOff>180975</xdr:rowOff>
        </xdr:to>
        <xdr:sp macro="" textlink="">
          <xdr:nvSpPr>
            <xdr:cNvPr id="1407" name="Option Button 383" hidden="1">
              <a:extLst>
                <a:ext uri="{63B3BB69-23CF-44E3-9099-C40C66FF867C}">
                  <a14:compatExt spid="_x0000_s14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91</xdr:row>
          <xdr:rowOff>38100</xdr:rowOff>
        </xdr:from>
        <xdr:to>
          <xdr:col>50</xdr:col>
          <xdr:colOff>47625</xdr:colOff>
          <xdr:row>91</xdr:row>
          <xdr:rowOff>190500</xdr:rowOff>
        </xdr:to>
        <xdr:sp macro="" textlink="">
          <xdr:nvSpPr>
            <xdr:cNvPr id="1408" name="Option Button 384" hidden="1">
              <a:extLst>
                <a:ext uri="{63B3BB69-23CF-44E3-9099-C40C66FF867C}">
                  <a14:compatExt spid="_x0000_s1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91</xdr:row>
          <xdr:rowOff>38100</xdr:rowOff>
        </xdr:from>
        <xdr:to>
          <xdr:col>53</xdr:col>
          <xdr:colOff>123825</xdr:colOff>
          <xdr:row>91</xdr:row>
          <xdr:rowOff>190500</xdr:rowOff>
        </xdr:to>
        <xdr:sp macro="" textlink="">
          <xdr:nvSpPr>
            <xdr:cNvPr id="1409" name="Option Button 385" hidden="1">
              <a:extLst>
                <a:ext uri="{63B3BB69-23CF-44E3-9099-C40C66FF867C}">
                  <a14:compatExt spid="_x0000_s1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91</xdr:row>
          <xdr:rowOff>28575</xdr:rowOff>
        </xdr:from>
        <xdr:to>
          <xdr:col>45</xdr:col>
          <xdr:colOff>114300</xdr:colOff>
          <xdr:row>91</xdr:row>
          <xdr:rowOff>180975</xdr:rowOff>
        </xdr:to>
        <xdr:sp macro="" textlink="">
          <xdr:nvSpPr>
            <xdr:cNvPr id="1410" name="Option Button 386" hidden="1">
              <a:extLst>
                <a:ext uri="{63B3BB69-23CF-44E3-9099-C40C66FF867C}">
                  <a14:compatExt spid="_x0000_s1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91</xdr:row>
          <xdr:rowOff>0</xdr:rowOff>
        </xdr:from>
        <xdr:to>
          <xdr:col>46</xdr:col>
          <xdr:colOff>0</xdr:colOff>
          <xdr:row>92</xdr:row>
          <xdr:rowOff>0</xdr:rowOff>
        </xdr:to>
        <xdr:sp macro="" textlink="">
          <xdr:nvSpPr>
            <xdr:cNvPr id="1411" name="Group Box 387" hidden="1">
              <a:extLst>
                <a:ext uri="{63B3BB69-23CF-44E3-9099-C40C66FF867C}">
                  <a14:compatExt spid="_x0000_s1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91</xdr:row>
          <xdr:rowOff>0</xdr:rowOff>
        </xdr:from>
        <xdr:to>
          <xdr:col>54</xdr:col>
          <xdr:colOff>0</xdr:colOff>
          <xdr:row>92</xdr:row>
          <xdr:rowOff>0</xdr:rowOff>
        </xdr:to>
        <xdr:sp macro="" textlink="">
          <xdr:nvSpPr>
            <xdr:cNvPr id="1412" name="Group Box 388" hidden="1">
              <a:extLst>
                <a:ext uri="{63B3BB69-23CF-44E3-9099-C40C66FF867C}">
                  <a14:compatExt spid="_x0000_s1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92</xdr:row>
          <xdr:rowOff>28575</xdr:rowOff>
        </xdr:from>
        <xdr:to>
          <xdr:col>43</xdr:col>
          <xdr:colOff>38100</xdr:colOff>
          <xdr:row>92</xdr:row>
          <xdr:rowOff>180975</xdr:rowOff>
        </xdr:to>
        <xdr:sp macro="" textlink="">
          <xdr:nvSpPr>
            <xdr:cNvPr id="1413" name="Option Button 389" hidden="1">
              <a:extLst>
                <a:ext uri="{63B3BB69-23CF-44E3-9099-C40C66FF867C}">
                  <a14:compatExt spid="_x0000_s1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92</xdr:row>
          <xdr:rowOff>38100</xdr:rowOff>
        </xdr:from>
        <xdr:to>
          <xdr:col>50</xdr:col>
          <xdr:colOff>47625</xdr:colOff>
          <xdr:row>92</xdr:row>
          <xdr:rowOff>190500</xdr:rowOff>
        </xdr:to>
        <xdr:sp macro="" textlink="">
          <xdr:nvSpPr>
            <xdr:cNvPr id="1414" name="Option Button 390" hidden="1">
              <a:extLst>
                <a:ext uri="{63B3BB69-23CF-44E3-9099-C40C66FF867C}">
                  <a14:compatExt spid="_x0000_s1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92</xdr:row>
          <xdr:rowOff>38100</xdr:rowOff>
        </xdr:from>
        <xdr:to>
          <xdr:col>53</xdr:col>
          <xdr:colOff>123825</xdr:colOff>
          <xdr:row>92</xdr:row>
          <xdr:rowOff>190500</xdr:rowOff>
        </xdr:to>
        <xdr:sp macro="" textlink="">
          <xdr:nvSpPr>
            <xdr:cNvPr id="1415" name="Option Button 391" hidden="1">
              <a:extLst>
                <a:ext uri="{63B3BB69-23CF-44E3-9099-C40C66FF867C}">
                  <a14:compatExt spid="_x0000_s1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92</xdr:row>
          <xdr:rowOff>28575</xdr:rowOff>
        </xdr:from>
        <xdr:to>
          <xdr:col>45</xdr:col>
          <xdr:colOff>114300</xdr:colOff>
          <xdr:row>92</xdr:row>
          <xdr:rowOff>180975</xdr:rowOff>
        </xdr:to>
        <xdr:sp macro="" textlink="">
          <xdr:nvSpPr>
            <xdr:cNvPr id="1416" name="Option Button 392" hidden="1">
              <a:extLst>
                <a:ext uri="{63B3BB69-23CF-44E3-9099-C40C66FF867C}">
                  <a14:compatExt spid="_x0000_s1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92</xdr:row>
          <xdr:rowOff>0</xdr:rowOff>
        </xdr:from>
        <xdr:to>
          <xdr:col>46</xdr:col>
          <xdr:colOff>0</xdr:colOff>
          <xdr:row>93</xdr:row>
          <xdr:rowOff>0</xdr:rowOff>
        </xdr:to>
        <xdr:sp macro="" textlink="">
          <xdr:nvSpPr>
            <xdr:cNvPr id="1417" name="Group Box 393" hidden="1">
              <a:extLst>
                <a:ext uri="{63B3BB69-23CF-44E3-9099-C40C66FF867C}">
                  <a14:compatExt spid="_x0000_s1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92</xdr:row>
          <xdr:rowOff>0</xdr:rowOff>
        </xdr:from>
        <xdr:to>
          <xdr:col>54</xdr:col>
          <xdr:colOff>0</xdr:colOff>
          <xdr:row>93</xdr:row>
          <xdr:rowOff>0</xdr:rowOff>
        </xdr:to>
        <xdr:sp macro="" textlink="">
          <xdr:nvSpPr>
            <xdr:cNvPr id="1418" name="Group Box 394" hidden="1">
              <a:extLst>
                <a:ext uri="{63B3BB69-23CF-44E3-9099-C40C66FF867C}">
                  <a14:compatExt spid="_x0000_s1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93</xdr:row>
          <xdr:rowOff>28575</xdr:rowOff>
        </xdr:from>
        <xdr:to>
          <xdr:col>43</xdr:col>
          <xdr:colOff>38100</xdr:colOff>
          <xdr:row>93</xdr:row>
          <xdr:rowOff>180975</xdr:rowOff>
        </xdr:to>
        <xdr:sp macro="" textlink="">
          <xdr:nvSpPr>
            <xdr:cNvPr id="1419" name="Option Button 395" hidden="1">
              <a:extLst>
                <a:ext uri="{63B3BB69-23CF-44E3-9099-C40C66FF867C}">
                  <a14:compatExt spid="_x0000_s1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93</xdr:row>
          <xdr:rowOff>38100</xdr:rowOff>
        </xdr:from>
        <xdr:to>
          <xdr:col>50</xdr:col>
          <xdr:colOff>47625</xdr:colOff>
          <xdr:row>93</xdr:row>
          <xdr:rowOff>190500</xdr:rowOff>
        </xdr:to>
        <xdr:sp macro="" textlink="">
          <xdr:nvSpPr>
            <xdr:cNvPr id="1420" name="Option Button 396" hidden="1">
              <a:extLst>
                <a:ext uri="{63B3BB69-23CF-44E3-9099-C40C66FF867C}">
                  <a14:compatExt spid="_x0000_s1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93</xdr:row>
          <xdr:rowOff>38100</xdr:rowOff>
        </xdr:from>
        <xdr:to>
          <xdr:col>53</xdr:col>
          <xdr:colOff>123825</xdr:colOff>
          <xdr:row>93</xdr:row>
          <xdr:rowOff>190500</xdr:rowOff>
        </xdr:to>
        <xdr:sp macro="" textlink="">
          <xdr:nvSpPr>
            <xdr:cNvPr id="1421" name="Option Button 397" hidden="1">
              <a:extLst>
                <a:ext uri="{63B3BB69-23CF-44E3-9099-C40C66FF867C}">
                  <a14:compatExt spid="_x0000_s14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93</xdr:row>
          <xdr:rowOff>28575</xdr:rowOff>
        </xdr:from>
        <xdr:to>
          <xdr:col>45</xdr:col>
          <xdr:colOff>114300</xdr:colOff>
          <xdr:row>93</xdr:row>
          <xdr:rowOff>180975</xdr:rowOff>
        </xdr:to>
        <xdr:sp macro="" textlink="">
          <xdr:nvSpPr>
            <xdr:cNvPr id="1422" name="Option Button 398" hidden="1">
              <a:extLst>
                <a:ext uri="{63B3BB69-23CF-44E3-9099-C40C66FF867C}">
                  <a14:compatExt spid="_x0000_s1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93</xdr:row>
          <xdr:rowOff>0</xdr:rowOff>
        </xdr:from>
        <xdr:to>
          <xdr:col>46</xdr:col>
          <xdr:colOff>0</xdr:colOff>
          <xdr:row>94</xdr:row>
          <xdr:rowOff>0</xdr:rowOff>
        </xdr:to>
        <xdr:sp macro="" textlink="">
          <xdr:nvSpPr>
            <xdr:cNvPr id="1423" name="Group Box 399" hidden="1">
              <a:extLst>
                <a:ext uri="{63B3BB69-23CF-44E3-9099-C40C66FF867C}">
                  <a14:compatExt spid="_x0000_s1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93</xdr:row>
          <xdr:rowOff>0</xdr:rowOff>
        </xdr:from>
        <xdr:to>
          <xdr:col>54</xdr:col>
          <xdr:colOff>0</xdr:colOff>
          <xdr:row>94</xdr:row>
          <xdr:rowOff>0</xdr:rowOff>
        </xdr:to>
        <xdr:sp macro="" textlink="">
          <xdr:nvSpPr>
            <xdr:cNvPr id="1424" name="Group Box 400" hidden="1">
              <a:extLst>
                <a:ext uri="{63B3BB69-23CF-44E3-9099-C40C66FF867C}">
                  <a14:compatExt spid="_x0000_s1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94</xdr:row>
          <xdr:rowOff>19050</xdr:rowOff>
        </xdr:from>
        <xdr:to>
          <xdr:col>43</xdr:col>
          <xdr:colOff>38100</xdr:colOff>
          <xdr:row>94</xdr:row>
          <xdr:rowOff>171450</xdr:rowOff>
        </xdr:to>
        <xdr:sp macro="" textlink="">
          <xdr:nvSpPr>
            <xdr:cNvPr id="1425" name="Option Button 401" hidden="1">
              <a:extLst>
                <a:ext uri="{63B3BB69-23CF-44E3-9099-C40C66FF867C}">
                  <a14:compatExt spid="_x0000_s1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94</xdr:row>
          <xdr:rowOff>28575</xdr:rowOff>
        </xdr:from>
        <xdr:to>
          <xdr:col>50</xdr:col>
          <xdr:colOff>47625</xdr:colOff>
          <xdr:row>94</xdr:row>
          <xdr:rowOff>180975</xdr:rowOff>
        </xdr:to>
        <xdr:sp macro="" textlink="">
          <xdr:nvSpPr>
            <xdr:cNvPr id="1426" name="Option Button 402" hidden="1">
              <a:extLst>
                <a:ext uri="{63B3BB69-23CF-44E3-9099-C40C66FF867C}">
                  <a14:compatExt spid="_x0000_s14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94</xdr:row>
          <xdr:rowOff>28575</xdr:rowOff>
        </xdr:from>
        <xdr:to>
          <xdr:col>53</xdr:col>
          <xdr:colOff>123825</xdr:colOff>
          <xdr:row>94</xdr:row>
          <xdr:rowOff>180975</xdr:rowOff>
        </xdr:to>
        <xdr:sp macro="" textlink="">
          <xdr:nvSpPr>
            <xdr:cNvPr id="1427" name="Option Button 403" hidden="1">
              <a:extLst>
                <a:ext uri="{63B3BB69-23CF-44E3-9099-C40C66FF867C}">
                  <a14:compatExt spid="_x0000_s1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94</xdr:row>
          <xdr:rowOff>19050</xdr:rowOff>
        </xdr:from>
        <xdr:to>
          <xdr:col>45</xdr:col>
          <xdr:colOff>114300</xdr:colOff>
          <xdr:row>94</xdr:row>
          <xdr:rowOff>171450</xdr:rowOff>
        </xdr:to>
        <xdr:sp macro="" textlink="">
          <xdr:nvSpPr>
            <xdr:cNvPr id="1428" name="Option Button 404" hidden="1">
              <a:extLst>
                <a:ext uri="{63B3BB69-23CF-44E3-9099-C40C66FF867C}">
                  <a14:compatExt spid="_x0000_s1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94</xdr:row>
          <xdr:rowOff>0</xdr:rowOff>
        </xdr:from>
        <xdr:to>
          <xdr:col>46</xdr:col>
          <xdr:colOff>0</xdr:colOff>
          <xdr:row>95</xdr:row>
          <xdr:rowOff>0</xdr:rowOff>
        </xdr:to>
        <xdr:sp macro="" textlink="">
          <xdr:nvSpPr>
            <xdr:cNvPr id="1429" name="Group Box 405" hidden="1">
              <a:extLst>
                <a:ext uri="{63B3BB69-23CF-44E3-9099-C40C66FF867C}">
                  <a14:compatExt spid="_x0000_s1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94</xdr:row>
          <xdr:rowOff>0</xdr:rowOff>
        </xdr:from>
        <xdr:to>
          <xdr:col>54</xdr:col>
          <xdr:colOff>0</xdr:colOff>
          <xdr:row>95</xdr:row>
          <xdr:rowOff>0</xdr:rowOff>
        </xdr:to>
        <xdr:sp macro="" textlink="">
          <xdr:nvSpPr>
            <xdr:cNvPr id="1430" name="Group Box 406" hidden="1">
              <a:extLst>
                <a:ext uri="{63B3BB69-23CF-44E3-9099-C40C66FF867C}">
                  <a14:compatExt spid="_x0000_s1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95</xdr:row>
          <xdr:rowOff>28575</xdr:rowOff>
        </xdr:from>
        <xdr:to>
          <xdr:col>43</xdr:col>
          <xdr:colOff>38100</xdr:colOff>
          <xdr:row>95</xdr:row>
          <xdr:rowOff>180975</xdr:rowOff>
        </xdr:to>
        <xdr:sp macro="" textlink="">
          <xdr:nvSpPr>
            <xdr:cNvPr id="1431" name="Option Button 407" hidden="1">
              <a:extLst>
                <a:ext uri="{63B3BB69-23CF-44E3-9099-C40C66FF867C}">
                  <a14:compatExt spid="_x0000_s1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95</xdr:row>
          <xdr:rowOff>38100</xdr:rowOff>
        </xdr:from>
        <xdr:to>
          <xdr:col>50</xdr:col>
          <xdr:colOff>47625</xdr:colOff>
          <xdr:row>95</xdr:row>
          <xdr:rowOff>190500</xdr:rowOff>
        </xdr:to>
        <xdr:sp macro="" textlink="">
          <xdr:nvSpPr>
            <xdr:cNvPr id="1432" name="Option Button 408" hidden="1">
              <a:extLst>
                <a:ext uri="{63B3BB69-23CF-44E3-9099-C40C66FF867C}">
                  <a14:compatExt spid="_x0000_s1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95</xdr:row>
          <xdr:rowOff>38100</xdr:rowOff>
        </xdr:from>
        <xdr:to>
          <xdr:col>53</xdr:col>
          <xdr:colOff>123825</xdr:colOff>
          <xdr:row>95</xdr:row>
          <xdr:rowOff>190500</xdr:rowOff>
        </xdr:to>
        <xdr:sp macro="" textlink="">
          <xdr:nvSpPr>
            <xdr:cNvPr id="1433" name="Option Button 409" hidden="1">
              <a:extLst>
                <a:ext uri="{63B3BB69-23CF-44E3-9099-C40C66FF867C}">
                  <a14:compatExt spid="_x0000_s1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95</xdr:row>
          <xdr:rowOff>28575</xdr:rowOff>
        </xdr:from>
        <xdr:to>
          <xdr:col>45</xdr:col>
          <xdr:colOff>114300</xdr:colOff>
          <xdr:row>95</xdr:row>
          <xdr:rowOff>180975</xdr:rowOff>
        </xdr:to>
        <xdr:sp macro="" textlink="">
          <xdr:nvSpPr>
            <xdr:cNvPr id="1434" name="Option Button 410" hidden="1">
              <a:extLst>
                <a:ext uri="{63B3BB69-23CF-44E3-9099-C40C66FF867C}">
                  <a14:compatExt spid="_x0000_s1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95</xdr:row>
          <xdr:rowOff>0</xdr:rowOff>
        </xdr:from>
        <xdr:to>
          <xdr:col>46</xdr:col>
          <xdr:colOff>0</xdr:colOff>
          <xdr:row>96</xdr:row>
          <xdr:rowOff>0</xdr:rowOff>
        </xdr:to>
        <xdr:sp macro="" textlink="">
          <xdr:nvSpPr>
            <xdr:cNvPr id="1435" name="Group Box 411" hidden="1">
              <a:extLst>
                <a:ext uri="{63B3BB69-23CF-44E3-9099-C40C66FF867C}">
                  <a14:compatExt spid="_x0000_s1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95</xdr:row>
          <xdr:rowOff>0</xdr:rowOff>
        </xdr:from>
        <xdr:to>
          <xdr:col>54</xdr:col>
          <xdr:colOff>0</xdr:colOff>
          <xdr:row>96</xdr:row>
          <xdr:rowOff>0</xdr:rowOff>
        </xdr:to>
        <xdr:sp macro="" textlink="">
          <xdr:nvSpPr>
            <xdr:cNvPr id="1436" name="Group Box 412" hidden="1">
              <a:extLst>
                <a:ext uri="{63B3BB69-23CF-44E3-9099-C40C66FF867C}">
                  <a14:compatExt spid="_x0000_s1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</xdr:colOff>
          <xdr:row>96</xdr:row>
          <xdr:rowOff>28575</xdr:rowOff>
        </xdr:from>
        <xdr:to>
          <xdr:col>43</xdr:col>
          <xdr:colOff>38100</xdr:colOff>
          <xdr:row>96</xdr:row>
          <xdr:rowOff>180975</xdr:rowOff>
        </xdr:to>
        <xdr:sp macro="" textlink="">
          <xdr:nvSpPr>
            <xdr:cNvPr id="1437" name="Option Button 413" hidden="1">
              <a:extLst>
                <a:ext uri="{63B3BB69-23CF-44E3-9099-C40C66FF867C}">
                  <a14:compatExt spid="_x0000_s1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133350</xdr:colOff>
          <xdr:row>96</xdr:row>
          <xdr:rowOff>38100</xdr:rowOff>
        </xdr:from>
        <xdr:to>
          <xdr:col>50</xdr:col>
          <xdr:colOff>47625</xdr:colOff>
          <xdr:row>96</xdr:row>
          <xdr:rowOff>190500</xdr:rowOff>
        </xdr:to>
        <xdr:sp macro="" textlink="">
          <xdr:nvSpPr>
            <xdr:cNvPr id="1438" name="Option Button 414" hidden="1">
              <a:extLst>
                <a:ext uri="{63B3BB69-23CF-44E3-9099-C40C66FF867C}">
                  <a14:compatExt spid="_x0000_s1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終日運転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19050</xdr:colOff>
          <xdr:row>96</xdr:row>
          <xdr:rowOff>38100</xdr:rowOff>
        </xdr:from>
        <xdr:to>
          <xdr:col>53</xdr:col>
          <xdr:colOff>123825</xdr:colOff>
          <xdr:row>96</xdr:row>
          <xdr:rowOff>190500</xdr:rowOff>
        </xdr:to>
        <xdr:sp macro="" textlink="">
          <xdr:nvSpPr>
            <xdr:cNvPr id="1439" name="Option Button 415" hidden="1">
              <a:extLst>
                <a:ext uri="{63B3BB69-23CF-44E3-9099-C40C66FF867C}">
                  <a14:compatExt spid="_x0000_s1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間欠運転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114300</xdr:colOff>
          <xdr:row>96</xdr:row>
          <xdr:rowOff>28575</xdr:rowOff>
        </xdr:from>
        <xdr:to>
          <xdr:col>45</xdr:col>
          <xdr:colOff>114300</xdr:colOff>
          <xdr:row>96</xdr:row>
          <xdr:rowOff>180975</xdr:rowOff>
        </xdr:to>
        <xdr:sp macro="" textlink="">
          <xdr:nvSpPr>
            <xdr:cNvPr id="1440" name="Option Button 416" hidden="1">
              <a:extLst>
                <a:ext uri="{63B3BB69-23CF-44E3-9099-C40C66FF867C}">
                  <a14:compatExt spid="_x0000_s1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96</xdr:row>
          <xdr:rowOff>0</xdr:rowOff>
        </xdr:from>
        <xdr:to>
          <xdr:col>46</xdr:col>
          <xdr:colOff>0</xdr:colOff>
          <xdr:row>97</xdr:row>
          <xdr:rowOff>0</xdr:rowOff>
        </xdr:to>
        <xdr:sp macro="" textlink="">
          <xdr:nvSpPr>
            <xdr:cNvPr id="1441" name="Group Box 417" hidden="1">
              <a:extLst>
                <a:ext uri="{63B3BB69-23CF-44E3-9099-C40C66FF867C}">
                  <a14:compatExt spid="_x0000_s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96</xdr:row>
          <xdr:rowOff>0</xdr:rowOff>
        </xdr:from>
        <xdr:to>
          <xdr:col>54</xdr:col>
          <xdr:colOff>0</xdr:colOff>
          <xdr:row>97</xdr:row>
          <xdr:rowOff>0</xdr:rowOff>
        </xdr:to>
        <xdr:sp macro="" textlink="">
          <xdr:nvSpPr>
            <xdr:cNvPr id="1442" name="Group Box 418" hidden="1">
              <a:extLst>
                <a:ext uri="{63B3BB69-23CF-44E3-9099-C40C66FF867C}">
                  <a14:compatExt spid="_x0000_s1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90</xdr:row>
          <xdr:rowOff>0</xdr:rowOff>
        </xdr:from>
        <xdr:to>
          <xdr:col>54</xdr:col>
          <xdr:colOff>0</xdr:colOff>
          <xdr:row>91</xdr:row>
          <xdr:rowOff>0</xdr:rowOff>
        </xdr:to>
        <xdr:sp macro="" textlink="">
          <xdr:nvSpPr>
            <xdr:cNvPr id="1445" name="Group Box 421" hidden="1">
              <a:extLst>
                <a:ext uri="{63B3BB69-23CF-44E3-9099-C40C66FF867C}">
                  <a14:compatExt spid="_x0000_s1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91</xdr:row>
          <xdr:rowOff>0</xdr:rowOff>
        </xdr:from>
        <xdr:to>
          <xdr:col>54</xdr:col>
          <xdr:colOff>0</xdr:colOff>
          <xdr:row>92</xdr:row>
          <xdr:rowOff>0</xdr:rowOff>
        </xdr:to>
        <xdr:sp macro="" textlink="">
          <xdr:nvSpPr>
            <xdr:cNvPr id="1448" name="Group Box 424" hidden="1">
              <a:extLst>
                <a:ext uri="{63B3BB69-23CF-44E3-9099-C40C66FF867C}">
                  <a14:compatExt spid="_x0000_s1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92</xdr:row>
          <xdr:rowOff>0</xdr:rowOff>
        </xdr:from>
        <xdr:to>
          <xdr:col>54</xdr:col>
          <xdr:colOff>0</xdr:colOff>
          <xdr:row>93</xdr:row>
          <xdr:rowOff>0</xdr:rowOff>
        </xdr:to>
        <xdr:sp macro="" textlink="">
          <xdr:nvSpPr>
            <xdr:cNvPr id="1451" name="Group Box 427" hidden="1">
              <a:extLst>
                <a:ext uri="{63B3BB69-23CF-44E3-9099-C40C66FF867C}">
                  <a14:compatExt spid="_x0000_s1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93</xdr:row>
          <xdr:rowOff>0</xdr:rowOff>
        </xdr:from>
        <xdr:to>
          <xdr:col>54</xdr:col>
          <xdr:colOff>0</xdr:colOff>
          <xdr:row>94</xdr:row>
          <xdr:rowOff>0</xdr:rowOff>
        </xdr:to>
        <xdr:sp macro="" textlink="">
          <xdr:nvSpPr>
            <xdr:cNvPr id="1454" name="Group Box 430" hidden="1">
              <a:extLst>
                <a:ext uri="{63B3BB69-23CF-44E3-9099-C40C66FF867C}">
                  <a14:compatExt spid="_x0000_s1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94</xdr:row>
          <xdr:rowOff>0</xdr:rowOff>
        </xdr:from>
        <xdr:to>
          <xdr:col>54</xdr:col>
          <xdr:colOff>0</xdr:colOff>
          <xdr:row>95</xdr:row>
          <xdr:rowOff>0</xdr:rowOff>
        </xdr:to>
        <xdr:sp macro="" textlink="">
          <xdr:nvSpPr>
            <xdr:cNvPr id="1457" name="Group Box 433" hidden="1">
              <a:extLst>
                <a:ext uri="{63B3BB69-23CF-44E3-9099-C40C66FF867C}">
                  <a14:compatExt spid="_x0000_s1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95</xdr:row>
          <xdr:rowOff>0</xdr:rowOff>
        </xdr:from>
        <xdr:to>
          <xdr:col>54</xdr:col>
          <xdr:colOff>0</xdr:colOff>
          <xdr:row>96</xdr:row>
          <xdr:rowOff>0</xdr:rowOff>
        </xdr:to>
        <xdr:sp macro="" textlink="">
          <xdr:nvSpPr>
            <xdr:cNvPr id="1460" name="Group Box 436" hidden="1">
              <a:extLst>
                <a:ext uri="{63B3BB69-23CF-44E3-9099-C40C66FF867C}">
                  <a14:compatExt spid="_x0000_s1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96</xdr:row>
          <xdr:rowOff>0</xdr:rowOff>
        </xdr:from>
        <xdr:to>
          <xdr:col>54</xdr:col>
          <xdr:colOff>0</xdr:colOff>
          <xdr:row>97</xdr:row>
          <xdr:rowOff>0</xdr:rowOff>
        </xdr:to>
        <xdr:sp macro="" textlink="">
          <xdr:nvSpPr>
            <xdr:cNvPr id="1463" name="Group Box 439" hidden="1">
              <a:extLst>
                <a:ext uri="{63B3BB69-23CF-44E3-9099-C40C66FF867C}">
                  <a14:compatExt spid="_x0000_s1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54</xdr:row>
          <xdr:rowOff>19050</xdr:rowOff>
        </xdr:from>
        <xdr:to>
          <xdr:col>22</xdr:col>
          <xdr:colOff>0</xdr:colOff>
          <xdr:row>54</xdr:row>
          <xdr:rowOff>171450</xdr:rowOff>
        </xdr:to>
        <xdr:sp macro="" textlink="">
          <xdr:nvSpPr>
            <xdr:cNvPr id="1464" name="Option Button 440" hidden="1">
              <a:extLst>
                <a:ext uri="{63B3BB69-23CF-44E3-9099-C40C66FF867C}">
                  <a14:compatExt spid="_x0000_s1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55</xdr:row>
          <xdr:rowOff>28575</xdr:rowOff>
        </xdr:from>
        <xdr:to>
          <xdr:col>5</xdr:col>
          <xdr:colOff>85725</xdr:colOff>
          <xdr:row>55</xdr:row>
          <xdr:rowOff>180975</xdr:rowOff>
        </xdr:to>
        <xdr:sp macro="" textlink="">
          <xdr:nvSpPr>
            <xdr:cNvPr id="1465" name="Option Button 441" hidden="1">
              <a:extLst>
                <a:ext uri="{63B3BB69-23CF-44E3-9099-C40C66FF867C}">
                  <a14:compatExt spid="_x0000_s1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55</xdr:row>
          <xdr:rowOff>28575</xdr:rowOff>
        </xdr:from>
        <xdr:to>
          <xdr:col>6</xdr:col>
          <xdr:colOff>161925</xdr:colOff>
          <xdr:row>55</xdr:row>
          <xdr:rowOff>180975</xdr:rowOff>
        </xdr:to>
        <xdr:sp macro="" textlink="">
          <xdr:nvSpPr>
            <xdr:cNvPr id="1466" name="Option Button 442" hidden="1">
              <a:extLst>
                <a:ext uri="{63B3BB69-23CF-44E3-9099-C40C66FF867C}">
                  <a14:compatExt spid="_x0000_s1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55</xdr:row>
          <xdr:rowOff>28575</xdr:rowOff>
        </xdr:from>
        <xdr:to>
          <xdr:col>7</xdr:col>
          <xdr:colOff>171450</xdr:colOff>
          <xdr:row>55</xdr:row>
          <xdr:rowOff>180975</xdr:rowOff>
        </xdr:to>
        <xdr:sp macro="" textlink="">
          <xdr:nvSpPr>
            <xdr:cNvPr id="1467" name="Option Button 443" hidden="1">
              <a:extLst>
                <a:ext uri="{63B3BB69-23CF-44E3-9099-C40C66FF867C}">
                  <a14:compatExt spid="_x0000_s1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55</xdr:row>
          <xdr:rowOff>0</xdr:rowOff>
        </xdr:from>
        <xdr:to>
          <xdr:col>8</xdr:col>
          <xdr:colOff>0</xdr:colOff>
          <xdr:row>56</xdr:row>
          <xdr:rowOff>0</xdr:rowOff>
        </xdr:to>
        <xdr:sp macro="" textlink="">
          <xdr:nvSpPr>
            <xdr:cNvPr id="1468" name="Group Box 444" hidden="1">
              <a:extLst>
                <a:ext uri="{63B3BB69-23CF-44E3-9099-C40C66FF867C}">
                  <a14:compatExt spid="_x0000_s1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55</xdr:row>
          <xdr:rowOff>28575</xdr:rowOff>
        </xdr:from>
        <xdr:to>
          <xdr:col>9</xdr:col>
          <xdr:colOff>85725</xdr:colOff>
          <xdr:row>55</xdr:row>
          <xdr:rowOff>180975</xdr:rowOff>
        </xdr:to>
        <xdr:sp macro="" textlink="">
          <xdr:nvSpPr>
            <xdr:cNvPr id="1469" name="Option Button 445" hidden="1">
              <a:extLst>
                <a:ext uri="{63B3BB69-23CF-44E3-9099-C40C66FF867C}">
                  <a14:compatExt spid="_x0000_s1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55</xdr:row>
          <xdr:rowOff>28575</xdr:rowOff>
        </xdr:from>
        <xdr:to>
          <xdr:col>10</xdr:col>
          <xdr:colOff>161925</xdr:colOff>
          <xdr:row>55</xdr:row>
          <xdr:rowOff>180975</xdr:rowOff>
        </xdr:to>
        <xdr:sp macro="" textlink="">
          <xdr:nvSpPr>
            <xdr:cNvPr id="1470" name="Option Button 446" hidden="1">
              <a:extLst>
                <a:ext uri="{63B3BB69-23CF-44E3-9099-C40C66FF867C}">
                  <a14:compatExt spid="_x0000_s1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55</xdr:row>
          <xdr:rowOff>28575</xdr:rowOff>
        </xdr:from>
        <xdr:to>
          <xdr:col>11</xdr:col>
          <xdr:colOff>171450</xdr:colOff>
          <xdr:row>55</xdr:row>
          <xdr:rowOff>180975</xdr:rowOff>
        </xdr:to>
        <xdr:sp macro="" textlink="">
          <xdr:nvSpPr>
            <xdr:cNvPr id="1471" name="Option Button 447" hidden="1">
              <a:extLst>
                <a:ext uri="{63B3BB69-23CF-44E3-9099-C40C66FF867C}">
                  <a14:compatExt spid="_x0000_s14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0</xdr:rowOff>
        </xdr:from>
        <xdr:to>
          <xdr:col>12</xdr:col>
          <xdr:colOff>0</xdr:colOff>
          <xdr:row>56</xdr:row>
          <xdr:rowOff>0</xdr:rowOff>
        </xdr:to>
        <xdr:sp macro="" textlink="">
          <xdr:nvSpPr>
            <xdr:cNvPr id="1472" name="Group Box 448" hidden="1">
              <a:extLst>
                <a:ext uri="{63B3BB69-23CF-44E3-9099-C40C66FF867C}">
                  <a14:compatExt spid="_x0000_s1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55</xdr:row>
          <xdr:rowOff>28575</xdr:rowOff>
        </xdr:from>
        <xdr:to>
          <xdr:col>13</xdr:col>
          <xdr:colOff>85725</xdr:colOff>
          <xdr:row>55</xdr:row>
          <xdr:rowOff>180975</xdr:rowOff>
        </xdr:to>
        <xdr:sp macro="" textlink="">
          <xdr:nvSpPr>
            <xdr:cNvPr id="1473" name="Option Button 449" hidden="1">
              <a:extLst>
                <a:ext uri="{63B3BB69-23CF-44E3-9099-C40C66FF867C}">
                  <a14:compatExt spid="_x0000_s1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55</xdr:row>
          <xdr:rowOff>28575</xdr:rowOff>
        </xdr:from>
        <xdr:to>
          <xdr:col>14</xdr:col>
          <xdr:colOff>161925</xdr:colOff>
          <xdr:row>55</xdr:row>
          <xdr:rowOff>180975</xdr:rowOff>
        </xdr:to>
        <xdr:sp macro="" textlink="">
          <xdr:nvSpPr>
            <xdr:cNvPr id="1474" name="Option Button 450" hidden="1">
              <a:extLst>
                <a:ext uri="{63B3BB69-23CF-44E3-9099-C40C66FF867C}">
                  <a14:compatExt spid="_x0000_s1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55</xdr:row>
          <xdr:rowOff>28575</xdr:rowOff>
        </xdr:from>
        <xdr:to>
          <xdr:col>15</xdr:col>
          <xdr:colOff>171450</xdr:colOff>
          <xdr:row>55</xdr:row>
          <xdr:rowOff>180975</xdr:rowOff>
        </xdr:to>
        <xdr:sp macro="" textlink="">
          <xdr:nvSpPr>
            <xdr:cNvPr id="1475" name="Option Button 451" hidden="1">
              <a:extLst>
                <a:ext uri="{63B3BB69-23CF-44E3-9099-C40C66FF867C}">
                  <a14:compatExt spid="_x0000_s1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55</xdr:row>
          <xdr:rowOff>0</xdr:rowOff>
        </xdr:from>
        <xdr:to>
          <xdr:col>16</xdr:col>
          <xdr:colOff>0</xdr:colOff>
          <xdr:row>56</xdr:row>
          <xdr:rowOff>0</xdr:rowOff>
        </xdr:to>
        <xdr:sp macro="" textlink="">
          <xdr:nvSpPr>
            <xdr:cNvPr id="1476" name="Group Box 452" hidden="1">
              <a:extLst>
                <a:ext uri="{63B3BB69-23CF-44E3-9099-C40C66FF867C}">
                  <a14:compatExt spid="_x0000_s1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55</xdr:row>
          <xdr:rowOff>28575</xdr:rowOff>
        </xdr:from>
        <xdr:to>
          <xdr:col>17</xdr:col>
          <xdr:colOff>85725</xdr:colOff>
          <xdr:row>55</xdr:row>
          <xdr:rowOff>180975</xdr:rowOff>
        </xdr:to>
        <xdr:sp macro="" textlink="">
          <xdr:nvSpPr>
            <xdr:cNvPr id="1477" name="Option Button 453" hidden="1">
              <a:extLst>
                <a:ext uri="{63B3BB69-23CF-44E3-9099-C40C66FF867C}">
                  <a14:compatExt spid="_x0000_s1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57150</xdr:colOff>
          <xdr:row>55</xdr:row>
          <xdr:rowOff>28575</xdr:rowOff>
        </xdr:from>
        <xdr:to>
          <xdr:col>18</xdr:col>
          <xdr:colOff>161925</xdr:colOff>
          <xdr:row>55</xdr:row>
          <xdr:rowOff>180975</xdr:rowOff>
        </xdr:to>
        <xdr:sp macro="" textlink="">
          <xdr:nvSpPr>
            <xdr:cNvPr id="1478" name="Option Button 454" hidden="1">
              <a:extLst>
                <a:ext uri="{63B3BB69-23CF-44E3-9099-C40C66FF867C}">
                  <a14:compatExt spid="_x0000_s1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55</xdr:row>
          <xdr:rowOff>28575</xdr:rowOff>
        </xdr:from>
        <xdr:to>
          <xdr:col>19</xdr:col>
          <xdr:colOff>171450</xdr:colOff>
          <xdr:row>55</xdr:row>
          <xdr:rowOff>180975</xdr:rowOff>
        </xdr:to>
        <xdr:sp macro="" textlink="">
          <xdr:nvSpPr>
            <xdr:cNvPr id="1479" name="Option Button 455" hidden="1">
              <a:extLst>
                <a:ext uri="{63B3BB69-23CF-44E3-9099-C40C66FF867C}">
                  <a14:compatExt spid="_x0000_s1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55</xdr:row>
          <xdr:rowOff>0</xdr:rowOff>
        </xdr:from>
        <xdr:to>
          <xdr:col>20</xdr:col>
          <xdr:colOff>0</xdr:colOff>
          <xdr:row>56</xdr:row>
          <xdr:rowOff>0</xdr:rowOff>
        </xdr:to>
        <xdr:sp macro="" textlink="">
          <xdr:nvSpPr>
            <xdr:cNvPr id="1480" name="Group Box 456" hidden="1">
              <a:extLst>
                <a:ext uri="{63B3BB69-23CF-44E3-9099-C40C66FF867C}">
                  <a14:compatExt spid="_x0000_s1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55</xdr:row>
          <xdr:rowOff>28575</xdr:rowOff>
        </xdr:from>
        <xdr:to>
          <xdr:col>21</xdr:col>
          <xdr:colOff>104775</xdr:colOff>
          <xdr:row>55</xdr:row>
          <xdr:rowOff>180975</xdr:rowOff>
        </xdr:to>
        <xdr:sp macro="" textlink="">
          <xdr:nvSpPr>
            <xdr:cNvPr id="1481" name="Option Button 457" hidden="1">
              <a:extLst>
                <a:ext uri="{63B3BB69-23CF-44E3-9099-C40C66FF867C}">
                  <a14:compatExt spid="_x0000_s1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171450</xdr:colOff>
          <xdr:row>55</xdr:row>
          <xdr:rowOff>28575</xdr:rowOff>
        </xdr:from>
        <xdr:to>
          <xdr:col>23</xdr:col>
          <xdr:colOff>76200</xdr:colOff>
          <xdr:row>55</xdr:row>
          <xdr:rowOff>180975</xdr:rowOff>
        </xdr:to>
        <xdr:sp macro="" textlink="">
          <xdr:nvSpPr>
            <xdr:cNvPr id="1482" name="Option Button 458" hidden="1">
              <a:extLst>
                <a:ext uri="{63B3BB69-23CF-44E3-9099-C40C66FF867C}">
                  <a14:compatExt spid="_x0000_s1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85725</xdr:colOff>
          <xdr:row>55</xdr:row>
          <xdr:rowOff>28575</xdr:rowOff>
        </xdr:from>
        <xdr:to>
          <xdr:col>24</xdr:col>
          <xdr:colOff>152400</xdr:colOff>
          <xdr:row>55</xdr:row>
          <xdr:rowOff>180975</xdr:rowOff>
        </xdr:to>
        <xdr:sp macro="" textlink="">
          <xdr:nvSpPr>
            <xdr:cNvPr id="1483" name="Option Button 459" hidden="1">
              <a:extLst>
                <a:ext uri="{63B3BB69-23CF-44E3-9099-C40C66FF867C}">
                  <a14:compatExt spid="_x0000_s1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55</xdr:row>
          <xdr:rowOff>0</xdr:rowOff>
        </xdr:from>
        <xdr:to>
          <xdr:col>25</xdr:col>
          <xdr:colOff>0</xdr:colOff>
          <xdr:row>56</xdr:row>
          <xdr:rowOff>0</xdr:rowOff>
        </xdr:to>
        <xdr:sp macro="" textlink="">
          <xdr:nvSpPr>
            <xdr:cNvPr id="1484" name="Group Box 460" hidden="1">
              <a:extLst>
                <a:ext uri="{63B3BB69-23CF-44E3-9099-C40C66FF867C}">
                  <a14:compatExt spid="_x0000_s1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9525</xdr:colOff>
          <xdr:row>55</xdr:row>
          <xdr:rowOff>28575</xdr:rowOff>
        </xdr:from>
        <xdr:to>
          <xdr:col>26</xdr:col>
          <xdr:colOff>85725</xdr:colOff>
          <xdr:row>55</xdr:row>
          <xdr:rowOff>180975</xdr:rowOff>
        </xdr:to>
        <xdr:sp macro="" textlink="">
          <xdr:nvSpPr>
            <xdr:cNvPr id="1485" name="Option Button 461" hidden="1">
              <a:extLst>
                <a:ext uri="{63B3BB69-23CF-44E3-9099-C40C66FF867C}">
                  <a14:compatExt spid="_x0000_s1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55</xdr:row>
          <xdr:rowOff>28575</xdr:rowOff>
        </xdr:from>
        <xdr:to>
          <xdr:col>27</xdr:col>
          <xdr:colOff>161925</xdr:colOff>
          <xdr:row>55</xdr:row>
          <xdr:rowOff>180975</xdr:rowOff>
        </xdr:to>
        <xdr:sp macro="" textlink="">
          <xdr:nvSpPr>
            <xdr:cNvPr id="1486" name="Option Button 462" hidden="1">
              <a:extLst>
                <a:ext uri="{63B3BB69-23CF-44E3-9099-C40C66FF867C}">
                  <a14:compatExt spid="_x0000_s14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114300</xdr:colOff>
          <xdr:row>55</xdr:row>
          <xdr:rowOff>28575</xdr:rowOff>
        </xdr:from>
        <xdr:to>
          <xdr:col>28</xdr:col>
          <xdr:colOff>171450</xdr:colOff>
          <xdr:row>55</xdr:row>
          <xdr:rowOff>180975</xdr:rowOff>
        </xdr:to>
        <xdr:sp macro="" textlink="">
          <xdr:nvSpPr>
            <xdr:cNvPr id="1487" name="Option Button 463" hidden="1">
              <a:extLst>
                <a:ext uri="{63B3BB69-23CF-44E3-9099-C40C66FF867C}">
                  <a14:compatExt spid="_x0000_s1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55</xdr:row>
          <xdr:rowOff>0</xdr:rowOff>
        </xdr:from>
        <xdr:to>
          <xdr:col>29</xdr:col>
          <xdr:colOff>0</xdr:colOff>
          <xdr:row>56</xdr:row>
          <xdr:rowOff>0</xdr:rowOff>
        </xdr:to>
        <xdr:sp macro="" textlink="">
          <xdr:nvSpPr>
            <xdr:cNvPr id="1488" name="Group Box 464" hidden="1">
              <a:extLst>
                <a:ext uri="{63B3BB69-23CF-44E3-9099-C40C66FF867C}">
                  <a14:compatExt spid="_x0000_s1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</xdr:colOff>
          <xdr:row>55</xdr:row>
          <xdr:rowOff>28575</xdr:rowOff>
        </xdr:from>
        <xdr:to>
          <xdr:col>30</xdr:col>
          <xdr:colOff>104775</xdr:colOff>
          <xdr:row>55</xdr:row>
          <xdr:rowOff>180975</xdr:rowOff>
        </xdr:to>
        <xdr:sp macro="" textlink="">
          <xdr:nvSpPr>
            <xdr:cNvPr id="1489" name="Option Button 465" hidden="1">
              <a:extLst>
                <a:ext uri="{63B3BB69-23CF-44E3-9099-C40C66FF867C}">
                  <a14:compatExt spid="_x0000_s1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142875</xdr:colOff>
          <xdr:row>55</xdr:row>
          <xdr:rowOff>28575</xdr:rowOff>
        </xdr:from>
        <xdr:to>
          <xdr:col>32</xdr:col>
          <xdr:colOff>47625</xdr:colOff>
          <xdr:row>55</xdr:row>
          <xdr:rowOff>180975</xdr:rowOff>
        </xdr:to>
        <xdr:sp macro="" textlink="">
          <xdr:nvSpPr>
            <xdr:cNvPr id="1490" name="Option Button 466" hidden="1">
              <a:extLst>
                <a:ext uri="{63B3BB69-23CF-44E3-9099-C40C66FF867C}">
                  <a14:compatExt spid="_x0000_s1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55</xdr:row>
          <xdr:rowOff>28575</xdr:rowOff>
        </xdr:from>
        <xdr:to>
          <xdr:col>33</xdr:col>
          <xdr:colOff>133350</xdr:colOff>
          <xdr:row>55</xdr:row>
          <xdr:rowOff>180975</xdr:rowOff>
        </xdr:to>
        <xdr:sp macro="" textlink="">
          <xdr:nvSpPr>
            <xdr:cNvPr id="1491" name="Option Button 467" hidden="1">
              <a:extLst>
                <a:ext uri="{63B3BB69-23CF-44E3-9099-C40C66FF867C}">
                  <a14:compatExt spid="_x0000_s1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55</xdr:row>
          <xdr:rowOff>0</xdr:rowOff>
        </xdr:from>
        <xdr:to>
          <xdr:col>34</xdr:col>
          <xdr:colOff>0</xdr:colOff>
          <xdr:row>56</xdr:row>
          <xdr:rowOff>0</xdr:rowOff>
        </xdr:to>
        <xdr:sp macro="" textlink="">
          <xdr:nvSpPr>
            <xdr:cNvPr id="1492" name="Group Box 468" hidden="1">
              <a:extLst>
                <a:ext uri="{63B3BB69-23CF-44E3-9099-C40C66FF867C}">
                  <a14:compatExt spid="_x0000_s1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55</xdr:row>
          <xdr:rowOff>28575</xdr:rowOff>
        </xdr:from>
        <xdr:to>
          <xdr:col>35</xdr:col>
          <xdr:colOff>85725</xdr:colOff>
          <xdr:row>55</xdr:row>
          <xdr:rowOff>180975</xdr:rowOff>
        </xdr:to>
        <xdr:sp macro="" textlink="">
          <xdr:nvSpPr>
            <xdr:cNvPr id="1493" name="Option Button 469" hidden="1">
              <a:extLst>
                <a:ext uri="{63B3BB69-23CF-44E3-9099-C40C66FF867C}">
                  <a14:compatExt spid="_x0000_s1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57150</xdr:colOff>
          <xdr:row>55</xdr:row>
          <xdr:rowOff>28575</xdr:rowOff>
        </xdr:from>
        <xdr:to>
          <xdr:col>36</xdr:col>
          <xdr:colOff>161925</xdr:colOff>
          <xdr:row>55</xdr:row>
          <xdr:rowOff>180975</xdr:rowOff>
        </xdr:to>
        <xdr:sp macro="" textlink="">
          <xdr:nvSpPr>
            <xdr:cNvPr id="1494" name="Option Button 470" hidden="1">
              <a:extLst>
                <a:ext uri="{63B3BB69-23CF-44E3-9099-C40C66FF867C}">
                  <a14:compatExt spid="_x0000_s1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55</xdr:row>
          <xdr:rowOff>28575</xdr:rowOff>
        </xdr:from>
        <xdr:to>
          <xdr:col>37</xdr:col>
          <xdr:colOff>171450</xdr:colOff>
          <xdr:row>55</xdr:row>
          <xdr:rowOff>180975</xdr:rowOff>
        </xdr:to>
        <xdr:sp macro="" textlink="">
          <xdr:nvSpPr>
            <xdr:cNvPr id="1495" name="Option Button 471" hidden="1">
              <a:extLst>
                <a:ext uri="{63B3BB69-23CF-44E3-9099-C40C66FF867C}">
                  <a14:compatExt spid="_x0000_s1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0</xdr:colOff>
          <xdr:row>55</xdr:row>
          <xdr:rowOff>0</xdr:rowOff>
        </xdr:from>
        <xdr:to>
          <xdr:col>38</xdr:col>
          <xdr:colOff>0</xdr:colOff>
          <xdr:row>56</xdr:row>
          <xdr:rowOff>0</xdr:rowOff>
        </xdr:to>
        <xdr:sp macro="" textlink="">
          <xdr:nvSpPr>
            <xdr:cNvPr id="1496" name="Group Box 472" hidden="1">
              <a:extLst>
                <a:ext uri="{63B3BB69-23CF-44E3-9099-C40C66FF867C}">
                  <a14:compatExt spid="_x0000_s1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9525</xdr:colOff>
          <xdr:row>55</xdr:row>
          <xdr:rowOff>28575</xdr:rowOff>
        </xdr:from>
        <xdr:to>
          <xdr:col>39</xdr:col>
          <xdr:colOff>85725</xdr:colOff>
          <xdr:row>55</xdr:row>
          <xdr:rowOff>180975</xdr:rowOff>
        </xdr:to>
        <xdr:sp macro="" textlink="">
          <xdr:nvSpPr>
            <xdr:cNvPr id="1497" name="Option Button 473" hidden="1">
              <a:extLst>
                <a:ext uri="{63B3BB69-23CF-44E3-9099-C40C66FF867C}">
                  <a14:compatExt spid="_x0000_s1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55</xdr:row>
          <xdr:rowOff>28575</xdr:rowOff>
        </xdr:from>
        <xdr:to>
          <xdr:col>40</xdr:col>
          <xdr:colOff>161925</xdr:colOff>
          <xdr:row>55</xdr:row>
          <xdr:rowOff>180975</xdr:rowOff>
        </xdr:to>
        <xdr:sp macro="" textlink="">
          <xdr:nvSpPr>
            <xdr:cNvPr id="1498" name="Option Button 474" hidden="1">
              <a:extLst>
                <a:ext uri="{63B3BB69-23CF-44E3-9099-C40C66FF867C}">
                  <a14:compatExt spid="_x0000_s1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114300</xdr:colOff>
          <xdr:row>55</xdr:row>
          <xdr:rowOff>28575</xdr:rowOff>
        </xdr:from>
        <xdr:to>
          <xdr:col>41</xdr:col>
          <xdr:colOff>171450</xdr:colOff>
          <xdr:row>55</xdr:row>
          <xdr:rowOff>180975</xdr:rowOff>
        </xdr:to>
        <xdr:sp macro="" textlink="">
          <xdr:nvSpPr>
            <xdr:cNvPr id="1499" name="Option Button 475" hidden="1">
              <a:extLst>
                <a:ext uri="{63B3BB69-23CF-44E3-9099-C40C66FF867C}">
                  <a14:compatExt spid="_x0000_s1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55</xdr:row>
          <xdr:rowOff>0</xdr:rowOff>
        </xdr:from>
        <xdr:to>
          <xdr:col>42</xdr:col>
          <xdr:colOff>0</xdr:colOff>
          <xdr:row>56</xdr:row>
          <xdr:rowOff>0</xdr:rowOff>
        </xdr:to>
        <xdr:sp macro="" textlink="">
          <xdr:nvSpPr>
            <xdr:cNvPr id="1500" name="Group Box 476" hidden="1">
              <a:extLst>
                <a:ext uri="{63B3BB69-23CF-44E3-9099-C40C66FF867C}">
                  <a14:compatExt spid="_x0000_s1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9525</xdr:colOff>
          <xdr:row>55</xdr:row>
          <xdr:rowOff>28575</xdr:rowOff>
        </xdr:from>
        <xdr:to>
          <xdr:col>43</xdr:col>
          <xdr:colOff>85725</xdr:colOff>
          <xdr:row>55</xdr:row>
          <xdr:rowOff>180975</xdr:rowOff>
        </xdr:to>
        <xdr:sp macro="" textlink="">
          <xdr:nvSpPr>
            <xdr:cNvPr id="1501" name="Option Button 477" hidden="1">
              <a:extLst>
                <a:ext uri="{63B3BB69-23CF-44E3-9099-C40C66FF867C}">
                  <a14:compatExt spid="_x0000_s15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57150</xdr:colOff>
          <xdr:row>55</xdr:row>
          <xdr:rowOff>28575</xdr:rowOff>
        </xdr:from>
        <xdr:to>
          <xdr:col>44</xdr:col>
          <xdr:colOff>161925</xdr:colOff>
          <xdr:row>55</xdr:row>
          <xdr:rowOff>180975</xdr:rowOff>
        </xdr:to>
        <xdr:sp macro="" textlink="">
          <xdr:nvSpPr>
            <xdr:cNvPr id="1502" name="Option Button 478" hidden="1">
              <a:extLst>
                <a:ext uri="{63B3BB69-23CF-44E3-9099-C40C66FF867C}">
                  <a14:compatExt spid="_x0000_s15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114300</xdr:colOff>
          <xdr:row>55</xdr:row>
          <xdr:rowOff>28575</xdr:rowOff>
        </xdr:from>
        <xdr:to>
          <xdr:col>45</xdr:col>
          <xdr:colOff>171450</xdr:colOff>
          <xdr:row>55</xdr:row>
          <xdr:rowOff>180975</xdr:rowOff>
        </xdr:to>
        <xdr:sp macro="" textlink="">
          <xdr:nvSpPr>
            <xdr:cNvPr id="1503" name="Option Button 479" hidden="1">
              <a:extLst>
                <a:ext uri="{63B3BB69-23CF-44E3-9099-C40C66FF867C}">
                  <a14:compatExt spid="_x0000_s1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0</xdr:colOff>
          <xdr:row>55</xdr:row>
          <xdr:rowOff>0</xdr:rowOff>
        </xdr:from>
        <xdr:to>
          <xdr:col>46</xdr:col>
          <xdr:colOff>0</xdr:colOff>
          <xdr:row>56</xdr:row>
          <xdr:rowOff>0</xdr:rowOff>
        </xdr:to>
        <xdr:sp macro="" textlink="">
          <xdr:nvSpPr>
            <xdr:cNvPr id="1504" name="Group Box 480" hidden="1">
              <a:extLst>
                <a:ext uri="{63B3BB69-23CF-44E3-9099-C40C66FF867C}">
                  <a14:compatExt spid="_x0000_s1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9525</xdr:colOff>
          <xdr:row>55</xdr:row>
          <xdr:rowOff>28575</xdr:rowOff>
        </xdr:from>
        <xdr:to>
          <xdr:col>47</xdr:col>
          <xdr:colOff>85725</xdr:colOff>
          <xdr:row>55</xdr:row>
          <xdr:rowOff>180975</xdr:rowOff>
        </xdr:to>
        <xdr:sp macro="" textlink="">
          <xdr:nvSpPr>
            <xdr:cNvPr id="1505" name="Option Button 481" hidden="1">
              <a:extLst>
                <a:ext uri="{63B3BB69-23CF-44E3-9099-C40C66FF867C}">
                  <a14:compatExt spid="_x0000_s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57150</xdr:colOff>
          <xdr:row>55</xdr:row>
          <xdr:rowOff>28575</xdr:rowOff>
        </xdr:from>
        <xdr:to>
          <xdr:col>48</xdr:col>
          <xdr:colOff>161925</xdr:colOff>
          <xdr:row>55</xdr:row>
          <xdr:rowOff>180975</xdr:rowOff>
        </xdr:to>
        <xdr:sp macro="" textlink="">
          <xdr:nvSpPr>
            <xdr:cNvPr id="1506" name="Option Button 482" hidden="1">
              <a:extLst>
                <a:ext uri="{63B3BB69-23CF-44E3-9099-C40C66FF867C}">
                  <a14:compatExt spid="_x0000_s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114300</xdr:colOff>
          <xdr:row>55</xdr:row>
          <xdr:rowOff>28575</xdr:rowOff>
        </xdr:from>
        <xdr:to>
          <xdr:col>49</xdr:col>
          <xdr:colOff>171450</xdr:colOff>
          <xdr:row>55</xdr:row>
          <xdr:rowOff>180975</xdr:rowOff>
        </xdr:to>
        <xdr:sp macro="" textlink="">
          <xdr:nvSpPr>
            <xdr:cNvPr id="1507" name="Option Button 483" hidden="1">
              <a:extLst>
                <a:ext uri="{63B3BB69-23CF-44E3-9099-C40C66FF867C}">
                  <a14:compatExt spid="_x0000_s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0</xdr:colOff>
          <xdr:row>55</xdr:row>
          <xdr:rowOff>0</xdr:rowOff>
        </xdr:from>
        <xdr:to>
          <xdr:col>50</xdr:col>
          <xdr:colOff>0</xdr:colOff>
          <xdr:row>56</xdr:row>
          <xdr:rowOff>0</xdr:rowOff>
        </xdr:to>
        <xdr:sp macro="" textlink="">
          <xdr:nvSpPr>
            <xdr:cNvPr id="1508" name="Group Box 484" hidden="1">
              <a:extLst>
                <a:ext uri="{63B3BB69-23CF-44E3-9099-C40C66FF867C}">
                  <a14:compatExt spid="_x0000_s1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9525</xdr:colOff>
          <xdr:row>55</xdr:row>
          <xdr:rowOff>28575</xdr:rowOff>
        </xdr:from>
        <xdr:to>
          <xdr:col>51</xdr:col>
          <xdr:colOff>85725</xdr:colOff>
          <xdr:row>55</xdr:row>
          <xdr:rowOff>180975</xdr:rowOff>
        </xdr:to>
        <xdr:sp macro="" textlink="">
          <xdr:nvSpPr>
            <xdr:cNvPr id="1509" name="Option Button 485" hidden="1">
              <a:extLst>
                <a:ext uri="{63B3BB69-23CF-44E3-9099-C40C66FF867C}">
                  <a14:compatExt spid="_x0000_s1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55</xdr:row>
          <xdr:rowOff>28575</xdr:rowOff>
        </xdr:from>
        <xdr:to>
          <xdr:col>52</xdr:col>
          <xdr:colOff>161925</xdr:colOff>
          <xdr:row>55</xdr:row>
          <xdr:rowOff>180975</xdr:rowOff>
        </xdr:to>
        <xdr:sp macro="" textlink="">
          <xdr:nvSpPr>
            <xdr:cNvPr id="1510" name="Option Button 486" hidden="1">
              <a:extLst>
                <a:ext uri="{63B3BB69-23CF-44E3-9099-C40C66FF867C}">
                  <a14:compatExt spid="_x0000_s1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114300</xdr:colOff>
          <xdr:row>55</xdr:row>
          <xdr:rowOff>28575</xdr:rowOff>
        </xdr:from>
        <xdr:to>
          <xdr:col>53</xdr:col>
          <xdr:colOff>171450</xdr:colOff>
          <xdr:row>55</xdr:row>
          <xdr:rowOff>180975</xdr:rowOff>
        </xdr:to>
        <xdr:sp macro="" textlink="">
          <xdr:nvSpPr>
            <xdr:cNvPr id="1511" name="Option Button 487" hidden="1">
              <a:extLst>
                <a:ext uri="{63B3BB69-23CF-44E3-9099-C40C66FF867C}">
                  <a14:compatExt spid="_x0000_s1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0</xdr:colOff>
          <xdr:row>55</xdr:row>
          <xdr:rowOff>0</xdr:rowOff>
        </xdr:from>
        <xdr:to>
          <xdr:col>54</xdr:col>
          <xdr:colOff>0</xdr:colOff>
          <xdr:row>56</xdr:row>
          <xdr:rowOff>0</xdr:rowOff>
        </xdr:to>
        <xdr:sp macro="" textlink="">
          <xdr:nvSpPr>
            <xdr:cNvPr id="1512" name="Group Box 488" hidden="1">
              <a:extLst>
                <a:ext uri="{63B3BB69-23CF-44E3-9099-C40C66FF867C}">
                  <a14:compatExt spid="_x0000_s1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99"/>
        </a:solidFill>
        <a:ln>
          <a:noFill/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99" Type="http://schemas.openxmlformats.org/officeDocument/2006/relationships/ctrlProp" Target="../ctrlProps/ctrlProp296.xml"/><Relationship Id="rId303" Type="http://schemas.openxmlformats.org/officeDocument/2006/relationships/ctrlProp" Target="../ctrlProps/ctrlProp300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324" Type="http://schemas.openxmlformats.org/officeDocument/2006/relationships/ctrlProp" Target="../ctrlProps/ctrlProp321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35" Type="http://schemas.openxmlformats.org/officeDocument/2006/relationships/ctrlProp" Target="../ctrlProps/ctrlProp332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25" Type="http://schemas.openxmlformats.org/officeDocument/2006/relationships/ctrlProp" Target="../ctrlProps/ctrlProp322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15" Type="http://schemas.openxmlformats.org/officeDocument/2006/relationships/ctrlProp" Target="../ctrlProps/ctrlProp312.xml"/><Relationship Id="rId336" Type="http://schemas.openxmlformats.org/officeDocument/2006/relationships/ctrlProp" Target="../ctrlProps/ctrlProp333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26" Type="http://schemas.openxmlformats.org/officeDocument/2006/relationships/ctrlProp" Target="../ctrlProps/ctrlProp323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16" Type="http://schemas.openxmlformats.org/officeDocument/2006/relationships/ctrlProp" Target="../ctrlProps/ctrlProp313.xml"/><Relationship Id="rId337" Type="http://schemas.openxmlformats.org/officeDocument/2006/relationships/ctrlProp" Target="../ctrlProps/ctrlProp334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8" Type="http://schemas.openxmlformats.org/officeDocument/2006/relationships/ctrlProp" Target="../ctrlProps/ctrlProp215.xml"/><Relationship Id="rId239" Type="http://schemas.openxmlformats.org/officeDocument/2006/relationships/ctrlProp" Target="../ctrlProps/ctrlProp236.xml"/><Relationship Id="rId250" Type="http://schemas.openxmlformats.org/officeDocument/2006/relationships/ctrlProp" Target="../ctrlProps/ctrlProp247.xml"/><Relationship Id="rId271" Type="http://schemas.openxmlformats.org/officeDocument/2006/relationships/ctrlProp" Target="../ctrlProps/ctrlProp268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24" Type="http://schemas.openxmlformats.org/officeDocument/2006/relationships/ctrlProp" Target="../ctrlProps/ctrlProp21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240" Type="http://schemas.openxmlformats.org/officeDocument/2006/relationships/ctrlProp" Target="../ctrlProps/ctrlProp237.xml"/><Relationship Id="rId261" Type="http://schemas.openxmlformats.org/officeDocument/2006/relationships/ctrlProp" Target="../ctrlProps/ctrlProp258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17" Type="http://schemas.openxmlformats.org/officeDocument/2006/relationships/ctrlProp" Target="../ctrlProps/ctrlProp314.xml"/><Relationship Id="rId338" Type="http://schemas.openxmlformats.org/officeDocument/2006/relationships/ctrlProp" Target="../ctrlProps/ctrlProp335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98" Type="http://schemas.openxmlformats.org/officeDocument/2006/relationships/ctrlProp" Target="../ctrlProps/ctrlProp295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302" Type="http://schemas.openxmlformats.org/officeDocument/2006/relationships/ctrlProp" Target="../ctrlProps/ctrlProp299.xml"/><Relationship Id="rId307" Type="http://schemas.openxmlformats.org/officeDocument/2006/relationships/ctrlProp" Target="../ctrlProps/ctrlProp304.xml"/><Relationship Id="rId323" Type="http://schemas.openxmlformats.org/officeDocument/2006/relationships/ctrlProp" Target="../ctrlProps/ctrlProp320.xml"/><Relationship Id="rId328" Type="http://schemas.openxmlformats.org/officeDocument/2006/relationships/ctrlProp" Target="../ctrlProps/ctrlProp32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313" Type="http://schemas.openxmlformats.org/officeDocument/2006/relationships/ctrlProp" Target="../ctrlProps/ctrlProp310.xml"/><Relationship Id="rId318" Type="http://schemas.openxmlformats.org/officeDocument/2006/relationships/ctrlProp" Target="../ctrlProps/ctrlProp315.xml"/><Relationship Id="rId339" Type="http://schemas.openxmlformats.org/officeDocument/2006/relationships/ctrlProp" Target="../ctrlProps/ctrlProp33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334" Type="http://schemas.openxmlformats.org/officeDocument/2006/relationships/ctrlProp" Target="../ctrlProps/ctrlProp33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329" Type="http://schemas.openxmlformats.org/officeDocument/2006/relationships/ctrlProp" Target="../ctrlProps/ctrlProp326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19" Type="http://schemas.openxmlformats.org/officeDocument/2006/relationships/ctrlProp" Target="../ctrlProps/ctrlProp316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330" Type="http://schemas.openxmlformats.org/officeDocument/2006/relationships/ctrlProp" Target="../ctrlProps/ctrlProp327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320" Type="http://schemas.openxmlformats.org/officeDocument/2006/relationships/ctrlProp" Target="../ctrlProps/ctrlProp317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310" Type="http://schemas.openxmlformats.org/officeDocument/2006/relationships/ctrlProp" Target="../ctrlProps/ctrlProp307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331" Type="http://schemas.openxmlformats.org/officeDocument/2006/relationships/ctrlProp" Target="../ctrlProps/ctrlProp328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300" Type="http://schemas.openxmlformats.org/officeDocument/2006/relationships/ctrlProp" Target="../ctrlProps/ctrlProp297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32" Type="http://schemas.openxmlformats.org/officeDocument/2006/relationships/ctrlProp" Target="../ctrlProps/ctrlProp329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5" Type="http://schemas.openxmlformats.org/officeDocument/2006/relationships/ctrlProp" Target="../ctrlProps/ctrlProp252.xml"/><Relationship Id="rId276" Type="http://schemas.openxmlformats.org/officeDocument/2006/relationships/ctrlProp" Target="../ctrlProps/ctrlProp273.xml"/><Relationship Id="rId297" Type="http://schemas.openxmlformats.org/officeDocument/2006/relationships/ctrlProp" Target="../ctrlProps/ctrlProp294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22" Type="http://schemas.openxmlformats.org/officeDocument/2006/relationships/ctrlProp" Target="../ctrlProps/ctrlProp319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5" Type="http://schemas.openxmlformats.org/officeDocument/2006/relationships/ctrlProp" Target="../ctrlProps/ctrlProp242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312" Type="http://schemas.openxmlformats.org/officeDocument/2006/relationships/ctrlProp" Target="../ctrlProps/ctrlProp309.xml"/><Relationship Id="rId333" Type="http://schemas.openxmlformats.org/officeDocument/2006/relationships/ctrlProp" Target="../ctrlProps/ctrlProp330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18"/>
  <sheetViews>
    <sheetView showGridLines="0" tabSelected="1" zoomScaleNormal="100" workbookViewId="0">
      <selection activeCell="K5" sqref="K5:L5"/>
    </sheetView>
  </sheetViews>
  <sheetFormatPr defaultRowHeight="12.95" customHeight="1" x14ac:dyDescent="0.15"/>
  <cols>
    <col min="1" max="54" width="2.625" style="1" customWidth="1"/>
    <col min="55" max="16384" width="9" style="1"/>
  </cols>
  <sheetData>
    <row r="1" spans="1:54" ht="18.75" x14ac:dyDescent="0.15">
      <c r="A1" s="191" t="s">
        <v>146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</row>
    <row r="2" spans="1:54" ht="12.95" customHeight="1" x14ac:dyDescent="0.15">
      <c r="A2" s="192" t="s">
        <v>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192"/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</row>
    <row r="3" spans="1:54" ht="12.95" customHeight="1" thickBot="1" x14ac:dyDescent="0.2"/>
    <row r="4" spans="1:54" ht="18" customHeight="1" x14ac:dyDescent="0.15">
      <c r="A4" s="38" t="s">
        <v>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14"/>
    </row>
    <row r="5" spans="1:54" ht="18" customHeight="1" x14ac:dyDescent="0.15">
      <c r="A5" s="193" t="s">
        <v>105</v>
      </c>
      <c r="B5" s="194"/>
      <c r="C5" s="194"/>
      <c r="D5" s="194"/>
      <c r="E5" s="194"/>
      <c r="F5" s="194"/>
      <c r="G5" s="194"/>
      <c r="H5" s="182" t="s">
        <v>132</v>
      </c>
      <c r="I5" s="182"/>
      <c r="J5" s="182"/>
      <c r="K5" s="197"/>
      <c r="L5" s="197"/>
      <c r="M5" s="182" t="s">
        <v>2</v>
      </c>
      <c r="N5" s="182"/>
      <c r="O5" s="197"/>
      <c r="P5" s="197"/>
      <c r="Q5" s="182" t="s">
        <v>3</v>
      </c>
      <c r="R5" s="182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15"/>
    </row>
    <row r="6" spans="1:54" ht="18" customHeight="1" x14ac:dyDescent="0.15">
      <c r="A6" s="193" t="s">
        <v>106</v>
      </c>
      <c r="B6" s="194"/>
      <c r="C6" s="194"/>
      <c r="D6" s="194"/>
      <c r="E6" s="194"/>
      <c r="F6" s="194"/>
      <c r="G6" s="194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4"/>
      <c r="AA6" s="4"/>
      <c r="AB6" s="194" t="s">
        <v>109</v>
      </c>
      <c r="AC6" s="194"/>
      <c r="AD6" s="194"/>
      <c r="AE6" s="194"/>
      <c r="AF6" s="194"/>
      <c r="AG6" s="194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5"/>
      <c r="BA6" s="4"/>
      <c r="BB6" s="15"/>
    </row>
    <row r="7" spans="1:54" ht="18" customHeight="1" x14ac:dyDescent="0.15">
      <c r="A7" s="193" t="s">
        <v>107</v>
      </c>
      <c r="B7" s="194"/>
      <c r="C7" s="194"/>
      <c r="D7" s="194"/>
      <c r="E7" s="194"/>
      <c r="F7" s="194"/>
      <c r="G7" s="194"/>
      <c r="H7" s="209"/>
      <c r="I7" s="209"/>
      <c r="J7" s="209"/>
      <c r="K7" s="209"/>
      <c r="L7" s="209"/>
      <c r="M7" s="12" t="s">
        <v>112</v>
      </c>
      <c r="N7" s="209"/>
      <c r="O7" s="209"/>
      <c r="P7" s="209"/>
      <c r="Q7" s="209"/>
      <c r="R7" s="209"/>
      <c r="S7" s="12" t="s">
        <v>112</v>
      </c>
      <c r="T7" s="210"/>
      <c r="U7" s="210"/>
      <c r="V7" s="210"/>
      <c r="W7" s="210"/>
      <c r="X7" s="210"/>
      <c r="Y7" s="210"/>
      <c r="Z7" s="4"/>
      <c r="AA7" s="4"/>
      <c r="AB7" s="194" t="s">
        <v>110</v>
      </c>
      <c r="AC7" s="194"/>
      <c r="AD7" s="194"/>
      <c r="AE7" s="194"/>
      <c r="AF7" s="194"/>
      <c r="AG7" s="194"/>
      <c r="AH7" s="208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5"/>
      <c r="BA7" s="4"/>
      <c r="BB7" s="15"/>
    </row>
    <row r="8" spans="1:54" ht="18" customHeight="1" x14ac:dyDescent="0.15">
      <c r="A8" s="3" t="s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15"/>
    </row>
    <row r="9" spans="1:54" ht="18" customHeight="1" thickBot="1" x14ac:dyDescent="0.2">
      <c r="A9" s="195" t="s">
        <v>108</v>
      </c>
      <c r="B9" s="196"/>
      <c r="C9" s="196"/>
      <c r="D9" s="196"/>
      <c r="E9" s="196"/>
      <c r="F9" s="196"/>
      <c r="G9" s="19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6"/>
      <c r="AA9" s="6"/>
      <c r="AB9" s="196" t="s">
        <v>111</v>
      </c>
      <c r="AC9" s="196"/>
      <c r="AD9" s="196"/>
      <c r="AE9" s="196"/>
      <c r="AF9" s="196"/>
      <c r="AG9" s="196"/>
      <c r="AH9" s="206"/>
      <c r="AI9" s="206"/>
      <c r="AJ9" s="206"/>
      <c r="AK9" s="206"/>
      <c r="AL9" s="206"/>
      <c r="AM9" s="206"/>
      <c r="AN9" s="206"/>
      <c r="AO9" s="20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16"/>
    </row>
    <row r="11" spans="1:54" ht="12.95" customHeight="1" x14ac:dyDescent="0.15">
      <c r="A11" s="205" t="s">
        <v>113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</row>
    <row r="12" spans="1:54" ht="12.95" customHeight="1" x14ac:dyDescent="0.15">
      <c r="A12" s="205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</row>
    <row r="13" spans="1:54" ht="12.95" customHeight="1" x14ac:dyDescent="0.1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</row>
    <row r="15" spans="1:54" s="40" customFormat="1" ht="14.25" x14ac:dyDescent="0.15">
      <c r="A15" s="40" t="s">
        <v>40</v>
      </c>
    </row>
    <row r="16" spans="1:54" ht="18" customHeight="1" x14ac:dyDescent="0.15">
      <c r="A16" s="198" t="s">
        <v>5</v>
      </c>
      <c r="B16" s="199"/>
      <c r="C16" s="199"/>
      <c r="D16" s="199"/>
      <c r="E16" s="199"/>
      <c r="F16" s="199"/>
      <c r="G16" s="200"/>
      <c r="H16" s="220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2"/>
      <c r="AB16" s="198" t="s">
        <v>6</v>
      </c>
      <c r="AC16" s="199"/>
      <c r="AD16" s="199"/>
      <c r="AE16" s="199"/>
      <c r="AF16" s="199"/>
      <c r="AG16" s="199"/>
      <c r="AH16" s="200"/>
      <c r="AI16" s="7" t="s">
        <v>7</v>
      </c>
      <c r="AJ16" s="8"/>
      <c r="AK16" s="8"/>
      <c r="AL16" s="8"/>
      <c r="AM16" s="104"/>
      <c r="AN16" s="104"/>
      <c r="AO16" s="104"/>
      <c r="AP16" s="104"/>
      <c r="AQ16" s="104"/>
      <c r="AR16" s="112" t="s">
        <v>8</v>
      </c>
      <c r="AS16" s="112"/>
      <c r="AT16" s="104"/>
      <c r="AU16" s="104"/>
      <c r="AV16" s="104"/>
      <c r="AW16" s="104"/>
      <c r="AX16" s="112" t="s">
        <v>2</v>
      </c>
      <c r="AY16" s="112"/>
      <c r="AZ16" s="8"/>
      <c r="BA16" s="8"/>
      <c r="BB16" s="11"/>
    </row>
    <row r="17" spans="1:54" ht="18" customHeight="1" x14ac:dyDescent="0.15">
      <c r="A17" s="198" t="s">
        <v>9</v>
      </c>
      <c r="B17" s="199"/>
      <c r="C17" s="199"/>
      <c r="D17" s="199"/>
      <c r="E17" s="199"/>
      <c r="F17" s="199"/>
      <c r="G17" s="200"/>
      <c r="H17" s="10" t="s">
        <v>10</v>
      </c>
      <c r="I17" s="166"/>
      <c r="J17" s="166"/>
      <c r="K17" s="166"/>
      <c r="L17" s="10" t="s">
        <v>38</v>
      </c>
      <c r="M17" s="166"/>
      <c r="N17" s="166"/>
      <c r="O17" s="167"/>
      <c r="P17" s="218"/>
      <c r="Q17" s="104"/>
      <c r="R17" s="104"/>
      <c r="S17" s="104"/>
      <c r="T17" s="104"/>
      <c r="U17" s="211" t="s">
        <v>114</v>
      </c>
      <c r="V17" s="211"/>
      <c r="W17" s="211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219"/>
    </row>
    <row r="18" spans="1:54" ht="18" customHeight="1" x14ac:dyDescent="0.15">
      <c r="A18" s="212" t="s">
        <v>133</v>
      </c>
      <c r="B18" s="213"/>
      <c r="C18" s="213"/>
      <c r="D18" s="213"/>
      <c r="E18" s="213"/>
      <c r="F18" s="213"/>
      <c r="G18" s="214"/>
      <c r="H18" s="164"/>
      <c r="I18" s="165"/>
      <c r="J18" s="165"/>
      <c r="K18" s="165"/>
      <c r="L18" s="165"/>
      <c r="M18" s="165"/>
      <c r="N18" s="161" t="s">
        <v>11</v>
      </c>
      <c r="O18" s="161"/>
      <c r="P18" s="164"/>
      <c r="Q18" s="165"/>
      <c r="R18" s="165"/>
      <c r="S18" s="165"/>
      <c r="T18" s="165"/>
      <c r="U18" s="165"/>
      <c r="V18" s="165"/>
      <c r="W18" s="165"/>
      <c r="X18" s="165"/>
      <c r="Y18" s="162" t="s">
        <v>13</v>
      </c>
      <c r="Z18" s="162"/>
      <c r="AA18" s="163"/>
      <c r="AB18" s="201" t="s">
        <v>15</v>
      </c>
      <c r="AC18" s="202"/>
      <c r="AD18" s="202"/>
      <c r="AE18" s="202"/>
      <c r="AF18" s="202"/>
      <c r="AG18" s="202"/>
      <c r="AH18" s="202"/>
      <c r="AI18" s="105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7"/>
    </row>
    <row r="19" spans="1:54" ht="18" customHeight="1" x14ac:dyDescent="0.15">
      <c r="A19" s="215"/>
      <c r="B19" s="216"/>
      <c r="C19" s="216"/>
      <c r="D19" s="216"/>
      <c r="E19" s="216"/>
      <c r="F19" s="216"/>
      <c r="G19" s="217"/>
      <c r="H19" s="154"/>
      <c r="I19" s="155"/>
      <c r="J19" s="155"/>
      <c r="K19" s="155"/>
      <c r="L19" s="155"/>
      <c r="M19" s="155"/>
      <c r="N19" s="152" t="s">
        <v>12</v>
      </c>
      <c r="O19" s="152"/>
      <c r="P19" s="223" t="s">
        <v>14</v>
      </c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5"/>
      <c r="AB19" s="203"/>
      <c r="AC19" s="204"/>
      <c r="AD19" s="204"/>
      <c r="AE19" s="204"/>
      <c r="AF19" s="204"/>
      <c r="AG19" s="204"/>
      <c r="AH19" s="204"/>
      <c r="AI19" s="108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10"/>
    </row>
    <row r="20" spans="1:54" ht="18" customHeight="1" x14ac:dyDescent="0.15">
      <c r="A20" s="198" t="s">
        <v>16</v>
      </c>
      <c r="B20" s="199"/>
      <c r="C20" s="199"/>
      <c r="D20" s="199"/>
      <c r="E20" s="199"/>
      <c r="F20" s="199"/>
      <c r="G20" s="200"/>
      <c r="H20" s="154"/>
      <c r="I20" s="155"/>
      <c r="J20" s="155"/>
      <c r="K20" s="155"/>
      <c r="L20" s="155"/>
      <c r="M20" s="155"/>
      <c r="N20" s="152" t="s">
        <v>11</v>
      </c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3"/>
      <c r="AB20" s="238" t="s">
        <v>39</v>
      </c>
      <c r="AC20" s="238"/>
      <c r="AD20" s="238"/>
      <c r="AE20" s="238"/>
      <c r="AF20" s="238"/>
      <c r="AG20" s="238"/>
      <c r="AH20" s="238"/>
      <c r="AI20" s="7" t="s">
        <v>17</v>
      </c>
      <c r="AJ20" s="8"/>
      <c r="AK20" s="8"/>
      <c r="AL20" s="8"/>
      <c r="AM20" s="8"/>
      <c r="AN20" s="104"/>
      <c r="AO20" s="104"/>
      <c r="AP20" s="104"/>
      <c r="AQ20" s="104"/>
      <c r="AR20" s="8" t="s">
        <v>11</v>
      </c>
      <c r="AS20" s="11"/>
      <c r="AT20" s="7" t="s">
        <v>18</v>
      </c>
      <c r="AU20" s="8"/>
      <c r="AV20" s="8"/>
      <c r="AW20" s="8"/>
      <c r="AX20" s="104"/>
      <c r="AY20" s="104"/>
      <c r="AZ20" s="104"/>
      <c r="BA20" s="104"/>
      <c r="BB20" s="11" t="s">
        <v>11</v>
      </c>
    </row>
    <row r="21" spans="1:54" ht="18" customHeight="1" x14ac:dyDescent="0.15">
      <c r="A21" s="198" t="s">
        <v>19</v>
      </c>
      <c r="B21" s="199"/>
      <c r="C21" s="199"/>
      <c r="D21" s="199"/>
      <c r="E21" s="199"/>
      <c r="F21" s="199"/>
      <c r="G21" s="200"/>
      <c r="H21" s="111" t="s">
        <v>20</v>
      </c>
      <c r="I21" s="112"/>
      <c r="J21" s="155"/>
      <c r="K21" s="155"/>
      <c r="L21" s="155"/>
      <c r="M21" s="155"/>
      <c r="N21" s="152" t="s">
        <v>21</v>
      </c>
      <c r="O21" s="152"/>
      <c r="P21" s="152"/>
      <c r="Q21" s="152"/>
      <c r="R21" s="111" t="s">
        <v>22</v>
      </c>
      <c r="S21" s="112"/>
      <c r="T21" s="104"/>
      <c r="U21" s="104"/>
      <c r="V21" s="104"/>
      <c r="W21" s="104"/>
      <c r="X21" s="244" t="s">
        <v>21</v>
      </c>
      <c r="Y21" s="244"/>
      <c r="Z21" s="244"/>
      <c r="AA21" s="245"/>
      <c r="AB21" s="238" t="s">
        <v>23</v>
      </c>
      <c r="AC21" s="238"/>
      <c r="AD21" s="238"/>
      <c r="AE21" s="238"/>
      <c r="AF21" s="238"/>
      <c r="AG21" s="238"/>
      <c r="AH21" s="238"/>
      <c r="AI21" s="13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85"/>
    </row>
    <row r="22" spans="1:54" ht="18" customHeight="1" x14ac:dyDescent="0.15">
      <c r="A22" s="198" t="s">
        <v>24</v>
      </c>
      <c r="B22" s="199"/>
      <c r="C22" s="199"/>
      <c r="D22" s="199"/>
      <c r="E22" s="199"/>
      <c r="F22" s="199"/>
      <c r="G22" s="200"/>
      <c r="H22" s="164"/>
      <c r="I22" s="165"/>
      <c r="J22" s="165"/>
      <c r="K22" s="165"/>
      <c r="L22" s="165"/>
      <c r="M22" s="165"/>
      <c r="N22" s="243" t="s">
        <v>25</v>
      </c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  <c r="AB22" s="238" t="s">
        <v>26</v>
      </c>
      <c r="AC22" s="238"/>
      <c r="AD22" s="238"/>
      <c r="AE22" s="238"/>
      <c r="AF22" s="238"/>
      <c r="AG22" s="238"/>
      <c r="AH22" s="238"/>
      <c r="AI22" s="19" t="s">
        <v>27</v>
      </c>
      <c r="AJ22" s="17"/>
      <c r="AK22" s="17"/>
      <c r="AL22" s="17"/>
      <c r="AM22" s="104"/>
      <c r="AN22" s="104"/>
      <c r="AO22" s="104"/>
      <c r="AP22" s="104"/>
      <c r="AQ22" s="17" t="s">
        <v>28</v>
      </c>
      <c r="AR22" s="17"/>
      <c r="AS22" s="18"/>
      <c r="AT22" s="7" t="s">
        <v>29</v>
      </c>
      <c r="AU22" s="8"/>
      <c r="AV22" s="8"/>
      <c r="AW22" s="104"/>
      <c r="AX22" s="104"/>
      <c r="AY22" s="104"/>
      <c r="AZ22" s="104"/>
      <c r="BA22" s="8" t="s">
        <v>28</v>
      </c>
      <c r="BB22" s="11"/>
    </row>
    <row r="23" spans="1:54" ht="18" customHeight="1" x14ac:dyDescent="0.15">
      <c r="A23" s="168" t="s">
        <v>118</v>
      </c>
      <c r="B23" s="169"/>
      <c r="C23" s="169"/>
      <c r="D23" s="169"/>
      <c r="E23" s="169"/>
      <c r="F23" s="169"/>
      <c r="G23" s="170"/>
      <c r="H23" s="86"/>
      <c r="I23" s="57"/>
      <c r="J23" s="57"/>
      <c r="K23" s="57"/>
      <c r="L23" s="57"/>
      <c r="M23" s="57"/>
      <c r="N23" s="58"/>
      <c r="O23" s="58"/>
      <c r="P23" s="59"/>
      <c r="Q23" s="59"/>
      <c r="R23" s="59"/>
      <c r="S23" s="60"/>
      <c r="T23" s="61" t="s">
        <v>120</v>
      </c>
      <c r="U23" s="61"/>
      <c r="V23" s="58" t="s">
        <v>119</v>
      </c>
      <c r="W23" s="58"/>
      <c r="X23" s="58"/>
      <c r="Y23" s="58"/>
      <c r="Z23" s="58"/>
      <c r="AA23" s="58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 t="s">
        <v>121</v>
      </c>
      <c r="AV23" s="57"/>
      <c r="AW23" s="57"/>
      <c r="AX23" s="57"/>
      <c r="AY23" s="57"/>
      <c r="AZ23" s="57"/>
      <c r="BA23" s="57"/>
      <c r="BB23" s="87"/>
    </row>
    <row r="24" spans="1:54" ht="18" customHeight="1" x14ac:dyDescent="0.15">
      <c r="A24" s="201" t="s">
        <v>30</v>
      </c>
      <c r="B24" s="202"/>
      <c r="C24" s="202"/>
      <c r="D24" s="202"/>
      <c r="E24" s="202"/>
      <c r="F24" s="202"/>
      <c r="G24" s="202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39"/>
      <c r="Y24" s="239"/>
      <c r="Z24" s="239"/>
      <c r="AA24" s="239"/>
      <c r="AB24" s="239"/>
      <c r="AC24" s="239"/>
      <c r="AD24" s="239"/>
      <c r="AE24" s="239"/>
      <c r="AF24" s="239"/>
      <c r="AG24" s="239"/>
      <c r="AH24" s="239"/>
      <c r="AI24" s="239"/>
      <c r="AJ24" s="239"/>
      <c r="AK24" s="239"/>
      <c r="AL24" s="239"/>
      <c r="AM24" s="229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0"/>
      <c r="BA24" s="230"/>
      <c r="BB24" s="231"/>
    </row>
    <row r="25" spans="1:54" ht="18" customHeight="1" x14ac:dyDescent="0.15">
      <c r="A25" s="226"/>
      <c r="B25" s="227"/>
      <c r="C25" s="227"/>
      <c r="D25" s="227"/>
      <c r="E25" s="227"/>
      <c r="F25" s="227"/>
      <c r="G25" s="227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39"/>
      <c r="U25" s="239"/>
      <c r="V25" s="239"/>
      <c r="W25" s="239"/>
      <c r="X25" s="239"/>
      <c r="Y25" s="239"/>
      <c r="Z25" s="239"/>
      <c r="AA25" s="239"/>
      <c r="AB25" s="239"/>
      <c r="AC25" s="239"/>
      <c r="AD25" s="239"/>
      <c r="AE25" s="239"/>
      <c r="AF25" s="239"/>
      <c r="AG25" s="239"/>
      <c r="AH25" s="239"/>
      <c r="AI25" s="239"/>
      <c r="AJ25" s="239"/>
      <c r="AK25" s="239"/>
      <c r="AL25" s="239"/>
      <c r="AM25" s="232"/>
      <c r="AN25" s="233"/>
      <c r="AO25" s="233"/>
      <c r="AP25" s="233"/>
      <c r="AQ25" s="233"/>
      <c r="AR25" s="233"/>
      <c r="AS25" s="233"/>
      <c r="AT25" s="233"/>
      <c r="AU25" s="233"/>
      <c r="AV25" s="233"/>
      <c r="AW25" s="233"/>
      <c r="AX25" s="233"/>
      <c r="AY25" s="233"/>
      <c r="AZ25" s="233"/>
      <c r="BA25" s="233"/>
      <c r="BB25" s="234"/>
    </row>
    <row r="26" spans="1:54" ht="18" customHeight="1" x14ac:dyDescent="0.15">
      <c r="A26" s="226"/>
      <c r="B26" s="227"/>
      <c r="C26" s="227"/>
      <c r="D26" s="227"/>
      <c r="E26" s="227"/>
      <c r="F26" s="227"/>
      <c r="G26" s="227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2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3"/>
      <c r="BA26" s="233"/>
      <c r="BB26" s="234"/>
    </row>
    <row r="27" spans="1:54" ht="18" customHeight="1" x14ac:dyDescent="0.15">
      <c r="A27" s="226"/>
      <c r="B27" s="227"/>
      <c r="C27" s="227"/>
      <c r="D27" s="227"/>
      <c r="E27" s="227"/>
      <c r="F27" s="227"/>
      <c r="G27" s="227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2"/>
      <c r="AN27" s="233"/>
      <c r="AO27" s="233"/>
      <c r="AP27" s="233"/>
      <c r="AQ27" s="233"/>
      <c r="AR27" s="233"/>
      <c r="AS27" s="233"/>
      <c r="AT27" s="233"/>
      <c r="AU27" s="233"/>
      <c r="AV27" s="233"/>
      <c r="AW27" s="233"/>
      <c r="AX27" s="233"/>
      <c r="AY27" s="233"/>
      <c r="AZ27" s="233"/>
      <c r="BA27" s="233"/>
      <c r="BB27" s="234"/>
    </row>
    <row r="28" spans="1:54" ht="18" customHeight="1" x14ac:dyDescent="0.15">
      <c r="A28" s="226"/>
      <c r="B28" s="227"/>
      <c r="C28" s="227"/>
      <c r="D28" s="227"/>
      <c r="E28" s="227"/>
      <c r="F28" s="227"/>
      <c r="G28" s="227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39"/>
      <c r="W28" s="239"/>
      <c r="X28" s="239"/>
      <c r="Y28" s="239"/>
      <c r="Z28" s="239"/>
      <c r="AA28" s="239"/>
      <c r="AB28" s="239"/>
      <c r="AC28" s="239"/>
      <c r="AD28" s="239"/>
      <c r="AE28" s="239"/>
      <c r="AF28" s="239"/>
      <c r="AG28" s="239"/>
      <c r="AH28" s="239"/>
      <c r="AI28" s="239"/>
      <c r="AJ28" s="239"/>
      <c r="AK28" s="239"/>
      <c r="AL28" s="239"/>
      <c r="AM28" s="232"/>
      <c r="AN28" s="233"/>
      <c r="AO28" s="233"/>
      <c r="AP28" s="233"/>
      <c r="AQ28" s="233"/>
      <c r="AR28" s="233"/>
      <c r="AS28" s="233"/>
      <c r="AT28" s="233"/>
      <c r="AU28" s="233"/>
      <c r="AV28" s="233"/>
      <c r="AW28" s="233"/>
      <c r="AX28" s="233"/>
      <c r="AY28" s="233"/>
      <c r="AZ28" s="233"/>
      <c r="BA28" s="233"/>
      <c r="BB28" s="234"/>
    </row>
    <row r="29" spans="1:54" ht="18" customHeight="1" x14ac:dyDescent="0.15">
      <c r="A29" s="226"/>
      <c r="B29" s="227"/>
      <c r="C29" s="227"/>
      <c r="D29" s="227"/>
      <c r="E29" s="227"/>
      <c r="F29" s="227"/>
      <c r="G29" s="227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2"/>
      <c r="AN29" s="233"/>
      <c r="AO29" s="233"/>
      <c r="AP29" s="233"/>
      <c r="AQ29" s="233"/>
      <c r="AR29" s="233"/>
      <c r="AS29" s="233"/>
      <c r="AT29" s="233"/>
      <c r="AU29" s="233"/>
      <c r="AV29" s="233"/>
      <c r="AW29" s="233"/>
      <c r="AX29" s="233"/>
      <c r="AY29" s="233"/>
      <c r="AZ29" s="233"/>
      <c r="BA29" s="233"/>
      <c r="BB29" s="234"/>
    </row>
    <row r="30" spans="1:54" ht="18" customHeight="1" x14ac:dyDescent="0.15">
      <c r="A30" s="226"/>
      <c r="B30" s="227"/>
      <c r="C30" s="227"/>
      <c r="D30" s="227"/>
      <c r="E30" s="227"/>
      <c r="F30" s="227"/>
      <c r="G30" s="227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39"/>
      <c r="Y30" s="239"/>
      <c r="Z30" s="239"/>
      <c r="AA30" s="239"/>
      <c r="AB30" s="239"/>
      <c r="AC30" s="239"/>
      <c r="AD30" s="239"/>
      <c r="AE30" s="239"/>
      <c r="AF30" s="239"/>
      <c r="AG30" s="239"/>
      <c r="AH30" s="239"/>
      <c r="AI30" s="239"/>
      <c r="AJ30" s="239"/>
      <c r="AK30" s="239"/>
      <c r="AL30" s="239"/>
      <c r="AM30" s="235"/>
      <c r="AN30" s="236"/>
      <c r="AO30" s="236"/>
      <c r="AP30" s="236"/>
      <c r="AQ30" s="236"/>
      <c r="AR30" s="236"/>
      <c r="AS30" s="236"/>
      <c r="AT30" s="236"/>
      <c r="AU30" s="236"/>
      <c r="AV30" s="236"/>
      <c r="AW30" s="236"/>
      <c r="AX30" s="236"/>
      <c r="AY30" s="236"/>
      <c r="AZ30" s="236"/>
      <c r="BA30" s="236"/>
      <c r="BB30" s="237"/>
    </row>
    <row r="31" spans="1:54" ht="18" customHeight="1" x14ac:dyDescent="0.15">
      <c r="A31" s="226"/>
      <c r="B31" s="227"/>
      <c r="C31" s="227"/>
      <c r="D31" s="227"/>
      <c r="E31" s="227"/>
      <c r="F31" s="227"/>
      <c r="G31" s="228"/>
      <c r="H31" s="240" t="s">
        <v>31</v>
      </c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1"/>
      <c r="U31" s="241"/>
      <c r="V31" s="241"/>
      <c r="W31" s="242"/>
      <c r="X31" s="291" t="s">
        <v>32</v>
      </c>
      <c r="Y31" s="292"/>
      <c r="Z31" s="292"/>
      <c r="AA31" s="292"/>
      <c r="AB31" s="292"/>
      <c r="AC31" s="292"/>
      <c r="AD31" s="292"/>
      <c r="AE31" s="292"/>
      <c r="AF31" s="292"/>
      <c r="AG31" s="292"/>
      <c r="AH31" s="292"/>
      <c r="AI31" s="292"/>
      <c r="AJ31" s="292"/>
      <c r="AK31" s="292"/>
      <c r="AL31" s="292"/>
      <c r="AM31" s="218" t="s">
        <v>33</v>
      </c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219"/>
    </row>
    <row r="32" spans="1:54" ht="18" customHeight="1" x14ac:dyDescent="0.15">
      <c r="A32" s="238" t="s">
        <v>34</v>
      </c>
      <c r="B32" s="238"/>
      <c r="C32" s="238"/>
      <c r="D32" s="238"/>
      <c r="E32" s="238"/>
      <c r="F32" s="238"/>
      <c r="G32" s="238"/>
      <c r="H32" s="13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0"/>
      <c r="AN32" s="30" t="s">
        <v>41</v>
      </c>
      <c r="AO32" s="115"/>
      <c r="AP32" s="115"/>
      <c r="AQ32" s="115"/>
      <c r="AR32" s="115"/>
      <c r="AS32" s="115"/>
      <c r="AT32" s="115"/>
      <c r="AU32" s="115"/>
      <c r="AV32" s="115"/>
      <c r="AW32" s="31" t="s">
        <v>42</v>
      </c>
      <c r="AX32" s="31"/>
      <c r="AY32" s="31"/>
      <c r="AZ32" s="31"/>
      <c r="BA32" s="31"/>
      <c r="BB32" s="88"/>
    </row>
    <row r="33" spans="1:54" ht="18" customHeight="1" x14ac:dyDescent="0.15">
      <c r="A33" s="238" t="s">
        <v>35</v>
      </c>
      <c r="B33" s="238"/>
      <c r="C33" s="238"/>
      <c r="D33" s="238"/>
      <c r="E33" s="238"/>
      <c r="F33" s="238"/>
      <c r="G33" s="238"/>
      <c r="H33" s="32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1"/>
      <c r="AW33" s="31"/>
      <c r="AX33" s="31"/>
      <c r="AY33" s="31"/>
      <c r="AZ33" s="31"/>
      <c r="BA33" s="31"/>
      <c r="BB33" s="88"/>
    </row>
    <row r="34" spans="1:54" ht="18" customHeight="1" x14ac:dyDescent="0.15">
      <c r="A34" s="238" t="s">
        <v>36</v>
      </c>
      <c r="B34" s="238"/>
      <c r="C34" s="238"/>
      <c r="D34" s="238"/>
      <c r="E34" s="238"/>
      <c r="F34" s="238"/>
      <c r="G34" s="238"/>
      <c r="H34" s="32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4" t="s">
        <v>41</v>
      </c>
      <c r="AG34" s="293"/>
      <c r="AH34" s="293"/>
      <c r="AI34" s="293"/>
      <c r="AJ34" s="293"/>
      <c r="AK34" s="293"/>
      <c r="AL34" s="293"/>
      <c r="AM34" s="293"/>
      <c r="AN34" s="293"/>
      <c r="AO34" s="293"/>
      <c r="AP34" s="33" t="s">
        <v>42</v>
      </c>
      <c r="AQ34" s="33"/>
      <c r="AR34" s="33"/>
      <c r="AS34" s="33"/>
      <c r="AT34" s="33"/>
      <c r="AU34" s="33"/>
      <c r="AV34" s="31"/>
      <c r="AW34" s="31"/>
      <c r="AX34" s="31"/>
      <c r="AY34" s="31"/>
      <c r="AZ34" s="31"/>
      <c r="BA34" s="31"/>
      <c r="BB34" s="88"/>
    </row>
    <row r="35" spans="1:54" ht="18" customHeight="1" x14ac:dyDescent="0.15">
      <c r="A35" s="246" t="s">
        <v>37</v>
      </c>
      <c r="B35" s="246"/>
      <c r="C35" s="246"/>
      <c r="D35" s="246"/>
      <c r="E35" s="246"/>
      <c r="F35" s="247" t="s">
        <v>43</v>
      </c>
      <c r="G35" s="247"/>
      <c r="H35" s="35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0" t="s">
        <v>41</v>
      </c>
      <c r="Z35" s="155"/>
      <c r="AA35" s="155"/>
      <c r="AB35" s="155"/>
      <c r="AC35" s="155"/>
      <c r="AD35" s="155"/>
      <c r="AE35" s="155"/>
      <c r="AF35" s="155"/>
      <c r="AG35" s="155"/>
      <c r="AH35" s="31" t="s">
        <v>42</v>
      </c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88"/>
    </row>
    <row r="36" spans="1:54" ht="18" customHeight="1" x14ac:dyDescent="0.15">
      <c r="A36" s="246"/>
      <c r="B36" s="246"/>
      <c r="C36" s="246"/>
      <c r="D36" s="246"/>
      <c r="E36" s="246"/>
      <c r="F36" s="247" t="s">
        <v>44</v>
      </c>
      <c r="G36" s="247"/>
      <c r="H36" s="35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4" t="s">
        <v>41</v>
      </c>
      <c r="AG36" s="155"/>
      <c r="AH36" s="155"/>
      <c r="AI36" s="155"/>
      <c r="AJ36" s="155"/>
      <c r="AK36" s="155"/>
      <c r="AL36" s="155"/>
      <c r="AM36" s="155"/>
      <c r="AN36" s="155"/>
      <c r="AO36" s="155"/>
      <c r="AP36" s="33" t="s">
        <v>42</v>
      </c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88"/>
    </row>
    <row r="37" spans="1:54" ht="18" customHeight="1" x14ac:dyDescent="0.15">
      <c r="A37" s="185" t="s">
        <v>45</v>
      </c>
      <c r="B37" s="161"/>
      <c r="C37" s="161"/>
      <c r="D37" s="161"/>
      <c r="E37" s="161"/>
      <c r="F37" s="161"/>
      <c r="G37" s="186"/>
      <c r="H37" s="23"/>
      <c r="I37" s="22"/>
      <c r="J37" s="22"/>
      <c r="K37" s="22"/>
      <c r="L37" s="41" t="s">
        <v>41</v>
      </c>
      <c r="M37" s="289"/>
      <c r="N37" s="289"/>
      <c r="O37" s="289"/>
      <c r="P37" s="22" t="s">
        <v>42</v>
      </c>
      <c r="Q37" s="22" t="s">
        <v>47</v>
      </c>
      <c r="R37" s="89"/>
      <c r="S37" s="22"/>
      <c r="T37" s="22"/>
      <c r="U37" s="22"/>
      <c r="V37" s="41" t="s">
        <v>41</v>
      </c>
      <c r="W37" s="289"/>
      <c r="X37" s="289"/>
      <c r="Y37" s="289"/>
      <c r="Z37" s="22" t="s">
        <v>42</v>
      </c>
      <c r="AA37" s="22" t="s">
        <v>47</v>
      </c>
      <c r="AB37" s="100"/>
      <c r="AC37" s="22"/>
      <c r="AD37" s="22"/>
      <c r="AE37" s="22"/>
      <c r="AF37" s="22"/>
      <c r="AG37" s="22"/>
      <c r="AH37" s="22"/>
      <c r="AI37" s="22"/>
      <c r="AJ37" s="41" t="s">
        <v>49</v>
      </c>
      <c r="AK37" s="289"/>
      <c r="AL37" s="289"/>
      <c r="AM37" s="289"/>
      <c r="AN37" s="22" t="s">
        <v>50</v>
      </c>
      <c r="AO37" s="22" t="s">
        <v>47</v>
      </c>
      <c r="AP37" s="89"/>
      <c r="AQ37" s="22"/>
      <c r="AR37" s="22"/>
      <c r="AS37" s="22"/>
      <c r="AT37" s="22"/>
      <c r="AU37" s="22"/>
      <c r="AV37" s="41" t="s">
        <v>49</v>
      </c>
      <c r="AW37" s="289"/>
      <c r="AX37" s="289"/>
      <c r="AY37" s="289"/>
      <c r="AZ37" s="22" t="s">
        <v>50</v>
      </c>
      <c r="BA37" s="22" t="s">
        <v>47</v>
      </c>
      <c r="BB37" s="91"/>
    </row>
    <row r="38" spans="1:54" ht="18" customHeight="1" x14ac:dyDescent="0.15">
      <c r="A38" s="187" t="s">
        <v>46</v>
      </c>
      <c r="B38" s="188"/>
      <c r="C38" s="188"/>
      <c r="D38" s="188"/>
      <c r="E38" s="188"/>
      <c r="F38" s="188"/>
      <c r="G38" s="189"/>
      <c r="H38" s="24"/>
      <c r="I38" s="25"/>
      <c r="J38" s="25"/>
      <c r="K38" s="25"/>
      <c r="L38" s="42" t="s">
        <v>41</v>
      </c>
      <c r="M38" s="290"/>
      <c r="N38" s="290"/>
      <c r="O38" s="290"/>
      <c r="P38" s="25" t="s">
        <v>42</v>
      </c>
      <c r="Q38" s="25" t="s">
        <v>47</v>
      </c>
      <c r="R38" s="90"/>
      <c r="S38" s="25"/>
      <c r="T38" s="25"/>
      <c r="U38" s="25"/>
      <c r="V38" s="42" t="s">
        <v>41</v>
      </c>
      <c r="W38" s="290"/>
      <c r="X38" s="290"/>
      <c r="Y38" s="290"/>
      <c r="Z38" s="290"/>
      <c r="AA38" s="290"/>
      <c r="AB38" s="290"/>
      <c r="AC38" s="25" t="s">
        <v>42</v>
      </c>
      <c r="AD38" s="42" t="s">
        <v>41</v>
      </c>
      <c r="AE38" s="290"/>
      <c r="AF38" s="290"/>
      <c r="AG38" s="290"/>
      <c r="AH38" s="25" t="s">
        <v>42</v>
      </c>
      <c r="AI38" s="25" t="s">
        <v>47</v>
      </c>
      <c r="AJ38" s="90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6"/>
    </row>
    <row r="40" spans="1:54" s="40" customFormat="1" ht="16.5" x14ac:dyDescent="0.15">
      <c r="A40" s="40" t="s">
        <v>147</v>
      </c>
    </row>
    <row r="42" spans="1:54" ht="12.95" customHeight="1" x14ac:dyDescent="0.15">
      <c r="A42" s="1" t="s">
        <v>51</v>
      </c>
    </row>
    <row r="43" spans="1:54" s="27" customFormat="1" ht="12.95" customHeight="1" x14ac:dyDescent="0.15">
      <c r="B43" s="27" t="s">
        <v>52</v>
      </c>
      <c r="D43" s="27" t="s">
        <v>58</v>
      </c>
    </row>
    <row r="44" spans="1:54" s="27" customFormat="1" ht="12.95" customHeight="1" x14ac:dyDescent="0.15">
      <c r="B44" s="27" t="s">
        <v>53</v>
      </c>
      <c r="D44" s="27" t="s">
        <v>59</v>
      </c>
    </row>
    <row r="45" spans="1:54" s="27" customFormat="1" ht="12.95" customHeight="1" x14ac:dyDescent="0.15">
      <c r="B45" s="27" t="s">
        <v>54</v>
      </c>
      <c r="D45" s="28" t="s">
        <v>115</v>
      </c>
    </row>
    <row r="46" spans="1:54" s="27" customFormat="1" ht="12.95" customHeight="1" x14ac:dyDescent="0.15">
      <c r="B46" s="27" t="s">
        <v>55</v>
      </c>
      <c r="D46" s="27" t="s">
        <v>116</v>
      </c>
    </row>
    <row r="47" spans="1:54" s="27" customFormat="1" ht="12.95" customHeight="1" x14ac:dyDescent="0.15">
      <c r="B47" s="27" t="s">
        <v>56</v>
      </c>
      <c r="D47" s="27" t="s">
        <v>117</v>
      </c>
      <c r="AJ47" s="103"/>
      <c r="AK47" s="101"/>
      <c r="AL47" s="101"/>
      <c r="AM47" s="101"/>
      <c r="AN47" s="101"/>
      <c r="AO47" s="102"/>
      <c r="AP47" s="101" t="s">
        <v>143</v>
      </c>
      <c r="AQ47" s="101"/>
      <c r="AR47" s="101"/>
      <c r="AS47" s="101"/>
      <c r="AT47" s="101"/>
      <c r="AU47" s="102"/>
      <c r="AV47" s="103"/>
      <c r="AW47" s="101"/>
      <c r="AX47" s="102"/>
      <c r="AY47" s="103" t="s">
        <v>145</v>
      </c>
      <c r="AZ47" s="102"/>
      <c r="BA47" s="101" t="s">
        <v>144</v>
      </c>
      <c r="BB47" s="102"/>
    </row>
    <row r="48" spans="1:54" s="27" customFormat="1" ht="12.95" customHeight="1" x14ac:dyDescent="0.15">
      <c r="B48" s="27" t="s">
        <v>57</v>
      </c>
      <c r="D48" s="27" t="s">
        <v>60</v>
      </c>
      <c r="AJ48" s="111" t="s">
        <v>134</v>
      </c>
      <c r="AK48" s="112"/>
      <c r="AL48" s="112"/>
      <c r="AM48" s="112"/>
      <c r="AN48" s="112"/>
      <c r="AO48" s="113"/>
      <c r="AP48" s="116"/>
      <c r="AQ48" s="117"/>
      <c r="AR48" s="117"/>
      <c r="AS48" s="117"/>
      <c r="AT48" s="117"/>
      <c r="AU48" s="118"/>
      <c r="AV48" s="111" t="s">
        <v>135</v>
      </c>
      <c r="AW48" s="112"/>
      <c r="AX48" s="113"/>
      <c r="AY48" s="118"/>
      <c r="AZ48" s="116"/>
      <c r="BA48" s="115"/>
      <c r="BB48" s="132"/>
    </row>
    <row r="49" spans="1:55" ht="12.95" customHeight="1" x14ac:dyDescent="0.15">
      <c r="AJ49" s="111" t="s">
        <v>136</v>
      </c>
      <c r="AK49" s="112"/>
      <c r="AL49" s="112"/>
      <c r="AM49" s="112"/>
      <c r="AN49" s="112"/>
      <c r="AO49" s="113"/>
      <c r="AP49" s="132"/>
      <c r="AQ49" s="133"/>
      <c r="AR49" s="133"/>
      <c r="AS49" s="133"/>
      <c r="AT49" s="133"/>
      <c r="AU49" s="114"/>
      <c r="AV49" s="111" t="s">
        <v>135</v>
      </c>
      <c r="AW49" s="112"/>
      <c r="AX49" s="113"/>
      <c r="AY49" s="114"/>
      <c r="AZ49" s="132"/>
      <c r="BA49" s="115"/>
      <c r="BB49" s="132"/>
    </row>
    <row r="51" spans="1:55" ht="15.95" customHeight="1" x14ac:dyDescent="0.15">
      <c r="A51" s="7"/>
      <c r="B51" s="44"/>
      <c r="C51" s="44"/>
      <c r="D51" s="45"/>
      <c r="E51" s="111" t="s">
        <v>68</v>
      </c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3"/>
      <c r="U51" s="111" t="s">
        <v>69</v>
      </c>
      <c r="V51" s="112"/>
      <c r="W51" s="112"/>
      <c r="X51" s="112"/>
      <c r="Y51" s="113"/>
      <c r="Z51" s="111" t="s">
        <v>70</v>
      </c>
      <c r="AA51" s="112"/>
      <c r="AB51" s="112"/>
      <c r="AC51" s="113"/>
      <c r="AD51" s="175" t="s">
        <v>71</v>
      </c>
      <c r="AE51" s="176"/>
      <c r="AF51" s="176"/>
      <c r="AG51" s="176"/>
      <c r="AH51" s="177"/>
      <c r="AI51" s="111" t="s">
        <v>72</v>
      </c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3"/>
      <c r="AU51" s="111" t="s">
        <v>73</v>
      </c>
      <c r="AV51" s="112"/>
      <c r="AW51" s="112"/>
      <c r="AX51" s="113"/>
      <c r="AY51" s="111" t="s">
        <v>48</v>
      </c>
      <c r="AZ51" s="112"/>
      <c r="BA51" s="112"/>
      <c r="BB51" s="113"/>
    </row>
    <row r="52" spans="1:55" ht="15.95" customHeight="1" x14ac:dyDescent="0.15">
      <c r="A52" s="19"/>
      <c r="B52" s="17"/>
      <c r="C52" s="17"/>
      <c r="D52" s="18"/>
      <c r="E52" s="248" t="s">
        <v>74</v>
      </c>
      <c r="F52" s="249"/>
      <c r="G52" s="249"/>
      <c r="H52" s="250"/>
      <c r="I52" s="248" t="s">
        <v>75</v>
      </c>
      <c r="J52" s="249"/>
      <c r="K52" s="249"/>
      <c r="L52" s="250"/>
      <c r="M52" s="257" t="s">
        <v>63</v>
      </c>
      <c r="N52" s="258"/>
      <c r="O52" s="258"/>
      <c r="P52" s="259"/>
      <c r="Q52" s="257" t="s">
        <v>122</v>
      </c>
      <c r="R52" s="258"/>
      <c r="S52" s="258"/>
      <c r="T52" s="259"/>
      <c r="U52" s="66"/>
      <c r="V52" s="67"/>
      <c r="W52" s="67"/>
      <c r="X52" s="67"/>
      <c r="Y52" s="68"/>
      <c r="Z52" s="69"/>
      <c r="AA52" s="67"/>
      <c r="AB52" s="67"/>
      <c r="AC52" s="68"/>
      <c r="AD52" s="70" t="s">
        <v>123</v>
      </c>
      <c r="AE52" s="67"/>
      <c r="AF52" s="67"/>
      <c r="AG52" s="67"/>
      <c r="AH52" s="95"/>
      <c r="AI52" s="258" t="s">
        <v>64</v>
      </c>
      <c r="AJ52" s="258"/>
      <c r="AK52" s="258"/>
      <c r="AL52" s="259"/>
      <c r="AM52" s="257" t="s">
        <v>65</v>
      </c>
      <c r="AN52" s="258"/>
      <c r="AO52" s="258"/>
      <c r="AP52" s="259"/>
      <c r="AQ52" s="257" t="s">
        <v>66</v>
      </c>
      <c r="AR52" s="258"/>
      <c r="AS52" s="258"/>
      <c r="AT52" s="259"/>
      <c r="AU52" s="257" t="s">
        <v>67</v>
      </c>
      <c r="AV52" s="258"/>
      <c r="AW52" s="258"/>
      <c r="AX52" s="259"/>
      <c r="AY52" s="263"/>
      <c r="AZ52" s="264"/>
      <c r="BA52" s="264"/>
      <c r="BB52" s="265"/>
    </row>
    <row r="53" spans="1:55" ht="15.95" customHeight="1" x14ac:dyDescent="0.15">
      <c r="A53" s="48"/>
      <c r="B53" s="49"/>
      <c r="C53" s="49"/>
      <c r="D53" s="50"/>
      <c r="E53" s="251"/>
      <c r="F53" s="252"/>
      <c r="G53" s="252"/>
      <c r="H53" s="253"/>
      <c r="I53" s="251"/>
      <c r="J53" s="252"/>
      <c r="K53" s="252"/>
      <c r="L53" s="253"/>
      <c r="M53" s="260"/>
      <c r="N53" s="261"/>
      <c r="O53" s="261"/>
      <c r="P53" s="262"/>
      <c r="Q53" s="260"/>
      <c r="R53" s="261"/>
      <c r="S53" s="261"/>
      <c r="T53" s="262"/>
      <c r="U53" s="71"/>
      <c r="V53" s="72"/>
      <c r="W53" s="72"/>
      <c r="X53" s="72"/>
      <c r="Y53" s="73"/>
      <c r="Z53" s="74"/>
      <c r="AA53" s="72"/>
      <c r="AB53" s="72"/>
      <c r="AC53" s="73"/>
      <c r="AD53" s="71" t="s">
        <v>119</v>
      </c>
      <c r="AE53" s="72"/>
      <c r="AF53" s="72"/>
      <c r="AG53" s="72"/>
      <c r="AH53" s="75" t="s">
        <v>121</v>
      </c>
      <c r="AI53" s="261"/>
      <c r="AJ53" s="261"/>
      <c r="AK53" s="261"/>
      <c r="AL53" s="262"/>
      <c r="AM53" s="260"/>
      <c r="AN53" s="261"/>
      <c r="AO53" s="261"/>
      <c r="AP53" s="262"/>
      <c r="AQ53" s="260"/>
      <c r="AR53" s="261"/>
      <c r="AS53" s="261"/>
      <c r="AT53" s="262"/>
      <c r="AU53" s="260"/>
      <c r="AV53" s="261"/>
      <c r="AW53" s="261"/>
      <c r="AX53" s="262"/>
      <c r="AY53" s="266"/>
      <c r="AZ53" s="267"/>
      <c r="BA53" s="267"/>
      <c r="BB53" s="268"/>
    </row>
    <row r="54" spans="1:55" s="29" customFormat="1" ht="15.95" customHeight="1" x14ac:dyDescent="0.15">
      <c r="A54" s="48"/>
      <c r="B54" s="49"/>
      <c r="C54" s="49"/>
      <c r="D54" s="50"/>
      <c r="E54" s="251"/>
      <c r="F54" s="252"/>
      <c r="G54" s="252"/>
      <c r="H54" s="253"/>
      <c r="I54" s="251"/>
      <c r="J54" s="252"/>
      <c r="K54" s="252"/>
      <c r="L54" s="253"/>
      <c r="M54" s="260"/>
      <c r="N54" s="261"/>
      <c r="O54" s="261"/>
      <c r="P54" s="262"/>
      <c r="Q54" s="260"/>
      <c r="R54" s="261"/>
      <c r="S54" s="261"/>
      <c r="T54" s="262"/>
      <c r="U54" s="71"/>
      <c r="V54" s="72"/>
      <c r="W54" s="72"/>
      <c r="X54" s="72"/>
      <c r="Y54" s="73"/>
      <c r="Z54" s="71"/>
      <c r="AA54" s="72"/>
      <c r="AB54" s="72"/>
      <c r="AC54" s="73"/>
      <c r="AD54" s="71"/>
      <c r="AE54" s="72"/>
      <c r="AF54" s="72"/>
      <c r="AG54" s="72"/>
      <c r="AH54" s="73"/>
      <c r="AI54" s="261"/>
      <c r="AJ54" s="261"/>
      <c r="AK54" s="261"/>
      <c r="AL54" s="262"/>
      <c r="AM54" s="260"/>
      <c r="AN54" s="261"/>
      <c r="AO54" s="261"/>
      <c r="AP54" s="262"/>
      <c r="AQ54" s="260"/>
      <c r="AR54" s="261"/>
      <c r="AS54" s="261"/>
      <c r="AT54" s="262"/>
      <c r="AU54" s="260"/>
      <c r="AV54" s="261"/>
      <c r="AW54" s="261"/>
      <c r="AX54" s="262"/>
      <c r="AY54" s="266"/>
      <c r="AZ54" s="267"/>
      <c r="BA54" s="267"/>
      <c r="BB54" s="268"/>
    </row>
    <row r="55" spans="1:55" s="29" customFormat="1" ht="15.95" customHeight="1" x14ac:dyDescent="0.15">
      <c r="A55" s="51"/>
      <c r="B55" s="52"/>
      <c r="C55" s="52"/>
      <c r="D55" s="53"/>
      <c r="E55" s="254"/>
      <c r="F55" s="255"/>
      <c r="G55" s="255"/>
      <c r="H55" s="256"/>
      <c r="I55" s="254"/>
      <c r="J55" s="255"/>
      <c r="K55" s="255"/>
      <c r="L55" s="256"/>
      <c r="M55" s="76" t="s">
        <v>119</v>
      </c>
      <c r="N55" s="184"/>
      <c r="O55" s="184"/>
      <c r="P55" s="77" t="s">
        <v>121</v>
      </c>
      <c r="Q55" s="76" t="s">
        <v>119</v>
      </c>
      <c r="R55" s="184"/>
      <c r="S55" s="184"/>
      <c r="T55" s="77" t="s">
        <v>121</v>
      </c>
      <c r="U55" s="78"/>
      <c r="V55" s="79" t="s">
        <v>119</v>
      </c>
      <c r="W55" s="174"/>
      <c r="X55" s="174"/>
      <c r="Y55" s="80" t="s">
        <v>121</v>
      </c>
      <c r="Z55" s="78"/>
      <c r="AA55" s="58"/>
      <c r="AB55" s="58"/>
      <c r="AC55" s="94"/>
      <c r="AD55" s="78"/>
      <c r="AE55" s="79" t="s">
        <v>119</v>
      </c>
      <c r="AF55" s="174"/>
      <c r="AG55" s="174"/>
      <c r="AH55" s="80" t="s">
        <v>121</v>
      </c>
      <c r="AI55" s="274"/>
      <c r="AJ55" s="274"/>
      <c r="AK55" s="274"/>
      <c r="AL55" s="275"/>
      <c r="AM55" s="273"/>
      <c r="AN55" s="274"/>
      <c r="AO55" s="274"/>
      <c r="AP55" s="275"/>
      <c r="AQ55" s="273"/>
      <c r="AR55" s="274"/>
      <c r="AS55" s="274"/>
      <c r="AT55" s="275"/>
      <c r="AU55" s="273"/>
      <c r="AV55" s="274"/>
      <c r="AW55" s="274"/>
      <c r="AX55" s="275"/>
      <c r="AY55" s="269"/>
      <c r="AZ55" s="270"/>
      <c r="BA55" s="270"/>
      <c r="BB55" s="271"/>
    </row>
    <row r="56" spans="1:55" ht="15.95" customHeight="1" x14ac:dyDescent="0.15">
      <c r="A56" s="111" t="s">
        <v>62</v>
      </c>
      <c r="B56" s="112"/>
      <c r="C56" s="112"/>
      <c r="D56" s="113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71"/>
      <c r="V56" s="172"/>
      <c r="W56" s="172"/>
      <c r="X56" s="172"/>
      <c r="Y56" s="173"/>
      <c r="Z56" s="190"/>
      <c r="AA56" s="190"/>
      <c r="AB56" s="190"/>
      <c r="AC56" s="190"/>
      <c r="AD56" s="171"/>
      <c r="AE56" s="172"/>
      <c r="AF56" s="172"/>
      <c r="AG56" s="172"/>
      <c r="AH56" s="173"/>
      <c r="AI56" s="190"/>
      <c r="AJ56" s="190"/>
      <c r="AK56" s="190"/>
      <c r="AL56" s="190"/>
      <c r="AM56" s="190"/>
      <c r="AN56" s="190"/>
      <c r="AO56" s="190"/>
      <c r="AP56" s="190"/>
      <c r="AQ56" s="190"/>
      <c r="AR56" s="190"/>
      <c r="AS56" s="190"/>
      <c r="AT56" s="190"/>
      <c r="AU56" s="190"/>
      <c r="AV56" s="190"/>
      <c r="AW56" s="190"/>
      <c r="AX56" s="190"/>
      <c r="AY56" s="272"/>
      <c r="AZ56" s="272"/>
      <c r="BA56" s="272"/>
      <c r="BB56" s="272"/>
      <c r="BC56" s="96"/>
    </row>
    <row r="57" spans="1:55" ht="15.95" customHeight="1" x14ac:dyDescent="0.15">
      <c r="A57" s="175" t="s">
        <v>61</v>
      </c>
      <c r="B57" s="176"/>
      <c r="C57" s="176"/>
      <c r="D57" s="177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34"/>
      <c r="R57" s="134"/>
      <c r="S57" s="134"/>
      <c r="T57" s="134"/>
      <c r="U57" s="276" t="s">
        <v>76</v>
      </c>
      <c r="V57" s="276"/>
      <c r="W57" s="276"/>
      <c r="X57" s="276"/>
      <c r="Y57" s="276"/>
      <c r="Z57" s="134"/>
      <c r="AA57" s="134"/>
      <c r="AB57" s="134"/>
      <c r="AC57" s="134"/>
      <c r="AD57" s="47"/>
      <c r="AE57" s="47"/>
      <c r="AF57" s="47"/>
      <c r="AG57" s="47"/>
      <c r="AH57" s="47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39"/>
      <c r="AZ57" s="139"/>
      <c r="BA57" s="139"/>
      <c r="BB57" s="139"/>
    </row>
    <row r="58" spans="1:55" ht="15.95" customHeight="1" x14ac:dyDescent="0.15">
      <c r="A58" s="178"/>
      <c r="B58" s="179"/>
      <c r="C58" s="179"/>
      <c r="D58" s="18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277"/>
      <c r="V58" s="277"/>
      <c r="W58" s="277"/>
      <c r="X58" s="277"/>
      <c r="Y58" s="277"/>
      <c r="Z58" s="160"/>
      <c r="AA58" s="160"/>
      <c r="AB58" s="160"/>
      <c r="AC58" s="160"/>
      <c r="AD58" s="46"/>
      <c r="AE58" s="46"/>
      <c r="AF58" s="46"/>
      <c r="AG58" s="46"/>
      <c r="AH58" s="46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39"/>
      <c r="AZ58" s="139"/>
      <c r="BA58" s="139"/>
      <c r="BB58" s="139"/>
    </row>
    <row r="59" spans="1:55" ht="15.95" customHeight="1" x14ac:dyDescent="0.15">
      <c r="A59" s="181"/>
      <c r="B59" s="182"/>
      <c r="C59" s="182"/>
      <c r="D59" s="183"/>
      <c r="E59" s="36"/>
      <c r="F59" s="54"/>
      <c r="G59" s="54"/>
      <c r="H59" s="92"/>
      <c r="I59" s="54"/>
      <c r="J59" s="54"/>
      <c r="K59" s="54"/>
      <c r="L59" s="92"/>
      <c r="M59" s="54"/>
      <c r="N59" s="54"/>
      <c r="O59" s="54"/>
      <c r="P59" s="92"/>
      <c r="Q59" s="54"/>
      <c r="R59" s="54"/>
      <c r="S59" s="54"/>
      <c r="T59" s="92"/>
      <c r="U59" s="55"/>
      <c r="V59" s="55"/>
      <c r="W59" s="55"/>
      <c r="X59" s="55"/>
      <c r="Y59" s="93"/>
      <c r="Z59" s="54"/>
      <c r="AA59" s="54"/>
      <c r="AB59" s="54"/>
      <c r="AC59" s="92"/>
      <c r="AD59" s="55"/>
      <c r="AE59" s="55"/>
      <c r="AF59" s="55"/>
      <c r="AG59" s="55"/>
      <c r="AH59" s="93"/>
      <c r="AI59" s="54"/>
      <c r="AJ59" s="54"/>
      <c r="AK59" s="54"/>
      <c r="AL59" s="92"/>
      <c r="AM59" s="54"/>
      <c r="AN59" s="54"/>
      <c r="AO59" s="54"/>
      <c r="AP59" s="92"/>
      <c r="AQ59" s="54"/>
      <c r="AR59" s="54"/>
      <c r="AS59" s="54"/>
      <c r="AT59" s="92"/>
      <c r="AU59" s="36"/>
      <c r="AV59" s="36"/>
      <c r="AW59" s="36"/>
      <c r="AX59" s="92"/>
      <c r="AY59" s="139"/>
      <c r="AZ59" s="139"/>
      <c r="BA59" s="139"/>
      <c r="BB59" s="139"/>
    </row>
    <row r="60" spans="1:55" ht="15.95" customHeight="1" x14ac:dyDescent="0.15">
      <c r="A60" s="157">
        <v>41334</v>
      </c>
      <c r="B60" s="158"/>
      <c r="C60" s="158"/>
      <c r="D60" s="15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6"/>
      <c r="V60" s="137"/>
      <c r="W60" s="137"/>
      <c r="X60" s="137"/>
      <c r="Y60" s="138"/>
      <c r="Z60" s="139"/>
      <c r="AA60" s="139"/>
      <c r="AB60" s="139"/>
      <c r="AC60" s="139"/>
      <c r="AD60" s="136"/>
      <c r="AE60" s="137"/>
      <c r="AF60" s="137"/>
      <c r="AG60" s="137"/>
      <c r="AH60" s="138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</row>
    <row r="61" spans="1:55" ht="15.95" customHeight="1" x14ac:dyDescent="0.15">
      <c r="A61" s="157">
        <v>41365</v>
      </c>
      <c r="B61" s="158"/>
      <c r="C61" s="158"/>
      <c r="D61" s="15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6"/>
      <c r="V61" s="137"/>
      <c r="W61" s="137"/>
      <c r="X61" s="137"/>
      <c r="Y61" s="138"/>
      <c r="Z61" s="139"/>
      <c r="AA61" s="139"/>
      <c r="AB61" s="139"/>
      <c r="AC61" s="139"/>
      <c r="AD61" s="136"/>
      <c r="AE61" s="137"/>
      <c r="AF61" s="137"/>
      <c r="AG61" s="137"/>
      <c r="AH61" s="138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</row>
    <row r="62" spans="1:55" ht="15.95" customHeight="1" x14ac:dyDescent="0.15">
      <c r="A62" s="157">
        <v>41395</v>
      </c>
      <c r="B62" s="158"/>
      <c r="C62" s="158"/>
      <c r="D62" s="15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6"/>
      <c r="V62" s="137"/>
      <c r="W62" s="137"/>
      <c r="X62" s="137"/>
      <c r="Y62" s="138"/>
      <c r="Z62" s="139"/>
      <c r="AA62" s="139"/>
      <c r="AB62" s="139"/>
      <c r="AC62" s="139"/>
      <c r="AD62" s="136"/>
      <c r="AE62" s="137"/>
      <c r="AF62" s="137"/>
      <c r="AG62" s="137"/>
      <c r="AH62" s="138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</row>
    <row r="63" spans="1:55" ht="15.95" customHeight="1" x14ac:dyDescent="0.15">
      <c r="A63" s="157">
        <v>41426</v>
      </c>
      <c r="B63" s="158"/>
      <c r="C63" s="158"/>
      <c r="D63" s="15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6"/>
      <c r="V63" s="137"/>
      <c r="W63" s="137"/>
      <c r="X63" s="137"/>
      <c r="Y63" s="138"/>
      <c r="Z63" s="139"/>
      <c r="AA63" s="139"/>
      <c r="AB63" s="139"/>
      <c r="AC63" s="139"/>
      <c r="AD63" s="136"/>
      <c r="AE63" s="137"/>
      <c r="AF63" s="137"/>
      <c r="AG63" s="137"/>
      <c r="AH63" s="138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</row>
    <row r="64" spans="1:55" ht="15.95" customHeight="1" x14ac:dyDescent="0.15">
      <c r="A64" s="157">
        <v>41456</v>
      </c>
      <c r="B64" s="158"/>
      <c r="C64" s="158"/>
      <c r="D64" s="15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6"/>
      <c r="V64" s="137"/>
      <c r="W64" s="137"/>
      <c r="X64" s="137"/>
      <c r="Y64" s="138"/>
      <c r="Z64" s="139"/>
      <c r="AA64" s="139"/>
      <c r="AB64" s="139"/>
      <c r="AC64" s="139"/>
      <c r="AD64" s="136"/>
      <c r="AE64" s="137"/>
      <c r="AF64" s="137"/>
      <c r="AG64" s="137"/>
      <c r="AH64" s="138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</row>
    <row r="65" spans="1:54" ht="15.95" customHeight="1" x14ac:dyDescent="0.15">
      <c r="A65" s="157">
        <v>41487</v>
      </c>
      <c r="B65" s="158"/>
      <c r="C65" s="158"/>
      <c r="D65" s="159"/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6"/>
      <c r="V65" s="137"/>
      <c r="W65" s="137"/>
      <c r="X65" s="137"/>
      <c r="Y65" s="138"/>
      <c r="Z65" s="139"/>
      <c r="AA65" s="139"/>
      <c r="AB65" s="139"/>
      <c r="AC65" s="139"/>
      <c r="AD65" s="136"/>
      <c r="AE65" s="137"/>
      <c r="AF65" s="137"/>
      <c r="AG65" s="137"/>
      <c r="AH65" s="138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</row>
    <row r="66" spans="1:54" ht="15.95" customHeight="1" x14ac:dyDescent="0.15">
      <c r="A66" s="157">
        <v>41518</v>
      </c>
      <c r="B66" s="158"/>
      <c r="C66" s="158"/>
      <c r="D66" s="15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6"/>
      <c r="V66" s="137"/>
      <c r="W66" s="137"/>
      <c r="X66" s="137"/>
      <c r="Y66" s="138"/>
      <c r="Z66" s="139"/>
      <c r="AA66" s="139"/>
      <c r="AB66" s="139"/>
      <c r="AC66" s="139"/>
      <c r="AD66" s="136"/>
      <c r="AE66" s="137"/>
      <c r="AF66" s="137"/>
      <c r="AG66" s="137"/>
      <c r="AH66" s="138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</row>
    <row r="67" spans="1:54" ht="15.95" customHeight="1" x14ac:dyDescent="0.15">
      <c r="A67" s="157">
        <v>41548</v>
      </c>
      <c r="B67" s="158"/>
      <c r="C67" s="158"/>
      <c r="D67" s="15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6"/>
      <c r="V67" s="137"/>
      <c r="W67" s="137"/>
      <c r="X67" s="137"/>
      <c r="Y67" s="138"/>
      <c r="Z67" s="139"/>
      <c r="AA67" s="139"/>
      <c r="AB67" s="139"/>
      <c r="AC67" s="139"/>
      <c r="AD67" s="136"/>
      <c r="AE67" s="137"/>
      <c r="AF67" s="137"/>
      <c r="AG67" s="137"/>
      <c r="AH67" s="138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</row>
    <row r="68" spans="1:54" ht="15.95" customHeight="1" x14ac:dyDescent="0.15">
      <c r="A68" s="157">
        <v>41579</v>
      </c>
      <c r="B68" s="158"/>
      <c r="C68" s="158"/>
      <c r="D68" s="15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6"/>
      <c r="V68" s="137"/>
      <c r="W68" s="137"/>
      <c r="X68" s="137"/>
      <c r="Y68" s="138"/>
      <c r="Z68" s="139"/>
      <c r="AA68" s="139"/>
      <c r="AB68" s="139"/>
      <c r="AC68" s="139"/>
      <c r="AD68" s="136"/>
      <c r="AE68" s="137"/>
      <c r="AF68" s="137"/>
      <c r="AG68" s="137"/>
      <c r="AH68" s="138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</row>
    <row r="69" spans="1:54" ht="15.95" customHeight="1" x14ac:dyDescent="0.15">
      <c r="A69" s="157">
        <v>41609</v>
      </c>
      <c r="B69" s="158"/>
      <c r="C69" s="158"/>
      <c r="D69" s="15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6"/>
      <c r="V69" s="137"/>
      <c r="W69" s="137"/>
      <c r="X69" s="137"/>
      <c r="Y69" s="138"/>
      <c r="Z69" s="139"/>
      <c r="AA69" s="139"/>
      <c r="AB69" s="139"/>
      <c r="AC69" s="139"/>
      <c r="AD69" s="136"/>
      <c r="AE69" s="137"/>
      <c r="AF69" s="137"/>
      <c r="AG69" s="137"/>
      <c r="AH69" s="138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</row>
    <row r="70" spans="1:54" ht="15.95" customHeight="1" x14ac:dyDescent="0.15">
      <c r="A70" s="157">
        <v>41640</v>
      </c>
      <c r="B70" s="158"/>
      <c r="C70" s="158"/>
      <c r="D70" s="15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6"/>
      <c r="V70" s="137"/>
      <c r="W70" s="137"/>
      <c r="X70" s="137"/>
      <c r="Y70" s="138"/>
      <c r="Z70" s="139"/>
      <c r="AA70" s="139"/>
      <c r="AB70" s="139"/>
      <c r="AC70" s="139"/>
      <c r="AD70" s="136"/>
      <c r="AE70" s="137"/>
      <c r="AF70" s="137"/>
      <c r="AG70" s="137"/>
      <c r="AH70" s="138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</row>
    <row r="71" spans="1:54" ht="15.95" customHeight="1" x14ac:dyDescent="0.15">
      <c r="A71" s="157">
        <v>41671</v>
      </c>
      <c r="B71" s="158"/>
      <c r="C71" s="158"/>
      <c r="D71" s="15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6"/>
      <c r="V71" s="137"/>
      <c r="W71" s="137"/>
      <c r="X71" s="137"/>
      <c r="Y71" s="138"/>
      <c r="Z71" s="139"/>
      <c r="AA71" s="139"/>
      <c r="AB71" s="139"/>
      <c r="AC71" s="139"/>
      <c r="AD71" s="136"/>
      <c r="AE71" s="137"/>
      <c r="AF71" s="137"/>
      <c r="AG71" s="137"/>
      <c r="AH71" s="138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</row>
    <row r="72" spans="1:54" ht="15.95" customHeight="1" x14ac:dyDescent="0.15">
      <c r="A72" s="157">
        <v>41699</v>
      </c>
      <c r="B72" s="158"/>
      <c r="C72" s="158"/>
      <c r="D72" s="15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6"/>
      <c r="V72" s="137"/>
      <c r="W72" s="137"/>
      <c r="X72" s="137"/>
      <c r="Y72" s="138"/>
      <c r="Z72" s="139"/>
      <c r="AA72" s="139"/>
      <c r="AB72" s="139"/>
      <c r="AC72" s="139"/>
      <c r="AD72" s="136"/>
      <c r="AE72" s="137"/>
      <c r="AF72" s="137"/>
      <c r="AG72" s="137"/>
      <c r="AH72" s="138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</row>
    <row r="73" spans="1:54" ht="15.95" customHeight="1" x14ac:dyDescent="0.15">
      <c r="A73" s="157">
        <v>41730</v>
      </c>
      <c r="B73" s="158"/>
      <c r="C73" s="158"/>
      <c r="D73" s="15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6"/>
      <c r="V73" s="137"/>
      <c r="W73" s="137"/>
      <c r="X73" s="137"/>
      <c r="Y73" s="138"/>
      <c r="Z73" s="139"/>
      <c r="AA73" s="139"/>
      <c r="AB73" s="139"/>
      <c r="AC73" s="139"/>
      <c r="AD73" s="136"/>
      <c r="AE73" s="137"/>
      <c r="AF73" s="137"/>
      <c r="AG73" s="137"/>
      <c r="AH73" s="138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</row>
    <row r="74" spans="1:54" ht="12.95" customHeight="1" x14ac:dyDescent="0.15">
      <c r="A74" s="278" t="s">
        <v>129</v>
      </c>
      <c r="B74" s="279"/>
      <c r="C74" s="279"/>
      <c r="D74" s="280"/>
      <c r="E74" s="119">
        <f>SUM(E61:H72)</f>
        <v>0</v>
      </c>
      <c r="F74" s="119"/>
      <c r="G74" s="119"/>
      <c r="H74" s="119"/>
      <c r="I74" s="119">
        <f>SUM(I61:L72)</f>
        <v>0</v>
      </c>
      <c r="J74" s="119"/>
      <c r="K74" s="119"/>
      <c r="L74" s="119"/>
      <c r="M74" s="119">
        <f t="shared" ref="M74" si="0">SUM(M61:P72)</f>
        <v>0</v>
      </c>
      <c r="N74" s="119"/>
      <c r="O74" s="119"/>
      <c r="P74" s="119"/>
      <c r="Q74" s="119">
        <f t="shared" ref="Q74" si="1">SUM(Q61:T72)</f>
        <v>0</v>
      </c>
      <c r="R74" s="119"/>
      <c r="S74" s="119"/>
      <c r="T74" s="119"/>
      <c r="U74" s="129">
        <f>SUM(U61:Y72)</f>
        <v>0</v>
      </c>
      <c r="V74" s="130"/>
      <c r="W74" s="130"/>
      <c r="X74" s="130"/>
      <c r="Y74" s="131"/>
      <c r="Z74" s="119">
        <f>SUM(Z61:AC72)</f>
        <v>0</v>
      </c>
      <c r="AA74" s="119"/>
      <c r="AB74" s="119"/>
      <c r="AC74" s="119"/>
      <c r="AD74" s="129">
        <f>SUM(AD61:AH72)</f>
        <v>0</v>
      </c>
      <c r="AE74" s="130"/>
      <c r="AF74" s="130"/>
      <c r="AG74" s="130"/>
      <c r="AH74" s="131"/>
      <c r="AI74" s="119">
        <f>SUM(AI61:AL72)</f>
        <v>0</v>
      </c>
      <c r="AJ74" s="119"/>
      <c r="AK74" s="119"/>
      <c r="AL74" s="119"/>
      <c r="AM74" s="119">
        <f>SUM(AM61:AP72)</f>
        <v>0</v>
      </c>
      <c r="AN74" s="119"/>
      <c r="AO74" s="119"/>
      <c r="AP74" s="119"/>
      <c r="AQ74" s="119">
        <f>SUM(AQ61:AT72)</f>
        <v>0</v>
      </c>
      <c r="AR74" s="119"/>
      <c r="AS74" s="119"/>
      <c r="AT74" s="119"/>
      <c r="AU74" s="119">
        <f>SUM(AU60:AX73)</f>
        <v>0</v>
      </c>
      <c r="AV74" s="119"/>
      <c r="AW74" s="119"/>
      <c r="AX74" s="119"/>
      <c r="AY74" s="119">
        <f t="shared" ref="AY74" si="2">SUM(AY60:BB73)</f>
        <v>0</v>
      </c>
      <c r="AZ74" s="119"/>
      <c r="BA74" s="119"/>
      <c r="BB74" s="119"/>
    </row>
    <row r="75" spans="1:54" ht="12.95" customHeight="1" x14ac:dyDescent="0.15">
      <c r="A75" s="120" t="s">
        <v>128</v>
      </c>
      <c r="B75" s="121"/>
      <c r="C75" s="121"/>
      <c r="D75" s="122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29" t="b">
        <f>IF(Y59=1,45,IF(Y59=2,41.9,IF(Y59=3,29.3,IF(Y59=4,18.8,IF(Y59=5,20.93,IF(Y59=6,18.84,IF(Y59=7,15.07,IF(Y59=8,45))))))))</f>
        <v>0</v>
      </c>
      <c r="V75" s="130"/>
      <c r="W75" s="130"/>
      <c r="X75" s="130"/>
      <c r="Y75" s="131"/>
      <c r="Z75" s="135"/>
      <c r="AA75" s="135"/>
      <c r="AB75" s="135"/>
      <c r="AC75" s="135"/>
      <c r="AD75" s="129" t="b">
        <f>IF(AH52=1,39.1,IF(AH52=2,41.7,IF(AH52=3,41.7,IF(AH52=4,36.7,IF(AH52=5,38.2,IF(AH52=6,34.6))))))</f>
        <v>0</v>
      </c>
      <c r="AE75" s="130"/>
      <c r="AF75" s="130"/>
      <c r="AG75" s="130"/>
      <c r="AH75" s="131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5"/>
      <c r="AW75" s="135"/>
      <c r="AX75" s="135"/>
      <c r="AY75" s="129"/>
      <c r="AZ75" s="130"/>
      <c r="BA75" s="130"/>
      <c r="BB75" s="131"/>
    </row>
    <row r="76" spans="1:54" ht="12.95" customHeight="1" x14ac:dyDescent="0.15">
      <c r="A76" s="123"/>
      <c r="B76" s="124"/>
      <c r="C76" s="124"/>
      <c r="D76" s="125"/>
      <c r="E76" s="119" t="b">
        <f>IF(H59=1,9.97,IF(H59=2,9970))</f>
        <v>0</v>
      </c>
      <c r="F76" s="119"/>
      <c r="G76" s="119"/>
      <c r="H76" s="119"/>
      <c r="I76" s="119" t="b">
        <f>IF(L59=1,9.97,IF(L59=2,9970))</f>
        <v>0</v>
      </c>
      <c r="J76" s="119"/>
      <c r="K76" s="119"/>
      <c r="L76" s="119"/>
      <c r="M76" s="119" t="b">
        <f>IF(P59=1,9.97,IF(P59=2,9970))</f>
        <v>0</v>
      </c>
      <c r="N76" s="119"/>
      <c r="O76" s="119"/>
      <c r="P76" s="119"/>
      <c r="Q76" s="119" t="b">
        <f>IF(T59=1,9.97,IF(T59=2,9970))</f>
        <v>0</v>
      </c>
      <c r="R76" s="119"/>
      <c r="S76" s="119"/>
      <c r="T76" s="119"/>
      <c r="U76" s="129" t="b">
        <f>U75</f>
        <v>0</v>
      </c>
      <c r="V76" s="130"/>
      <c r="W76" s="130"/>
      <c r="X76" s="130"/>
      <c r="Y76" s="131"/>
      <c r="Z76" s="119" t="b">
        <f>IF(AC59=1,103.9,IF(AC59=2,50.2))</f>
        <v>0</v>
      </c>
      <c r="AA76" s="119"/>
      <c r="AB76" s="119"/>
      <c r="AC76" s="119"/>
      <c r="AD76" s="129" t="b">
        <f>IF(AH59=1,AD75,IF(AH59=2,AD75*1000))</f>
        <v>0</v>
      </c>
      <c r="AE76" s="130"/>
      <c r="AF76" s="130"/>
      <c r="AG76" s="130"/>
      <c r="AH76" s="131"/>
      <c r="AI76" s="119" t="b">
        <f>IF(AL59=1,1.36,IF(AL59=2,1360))</f>
        <v>0</v>
      </c>
      <c r="AJ76" s="119"/>
      <c r="AK76" s="119"/>
      <c r="AL76" s="119"/>
      <c r="AM76" s="119" t="b">
        <f>IF(AP59=1,1.36,IF(AP59=2,1360))</f>
        <v>0</v>
      </c>
      <c r="AN76" s="119"/>
      <c r="AO76" s="119"/>
      <c r="AP76" s="119"/>
      <c r="AQ76" s="119" t="b">
        <f>IF(AT59=1,1.36,IF(AT59=2,1360,IF(AT59=3,2680)))</f>
        <v>0</v>
      </c>
      <c r="AR76" s="119"/>
      <c r="AS76" s="119"/>
      <c r="AT76" s="119"/>
      <c r="AU76" s="119">
        <v>0</v>
      </c>
      <c r="AV76" s="119"/>
      <c r="AW76" s="119"/>
      <c r="AX76" s="119"/>
      <c r="AY76" s="129"/>
      <c r="AZ76" s="130"/>
      <c r="BA76" s="130"/>
      <c r="BB76" s="131"/>
    </row>
    <row r="77" spans="1:54" ht="12.95" customHeight="1" x14ac:dyDescent="0.15">
      <c r="A77" s="126" t="s">
        <v>126</v>
      </c>
      <c r="B77" s="127"/>
      <c r="C77" s="127"/>
      <c r="D77" s="128"/>
      <c r="E77" s="119">
        <f>E74*E76</f>
        <v>0</v>
      </c>
      <c r="F77" s="119"/>
      <c r="G77" s="119"/>
      <c r="H77" s="119"/>
      <c r="I77" s="119">
        <f t="shared" ref="I77" si="3">I74*I76</f>
        <v>0</v>
      </c>
      <c r="J77" s="119"/>
      <c r="K77" s="119"/>
      <c r="L77" s="119"/>
      <c r="M77" s="119">
        <f t="shared" ref="M77" si="4">M74*M76</f>
        <v>0</v>
      </c>
      <c r="N77" s="119"/>
      <c r="O77" s="119"/>
      <c r="P77" s="119"/>
      <c r="Q77" s="119">
        <f t="shared" ref="Q77" si="5">Q74*Q76</f>
        <v>0</v>
      </c>
      <c r="R77" s="119"/>
      <c r="S77" s="119"/>
      <c r="T77" s="119"/>
      <c r="U77" s="129">
        <f>U74*U76</f>
        <v>0</v>
      </c>
      <c r="V77" s="130"/>
      <c r="W77" s="130"/>
      <c r="X77" s="130"/>
      <c r="Y77" s="131"/>
      <c r="Z77" s="119">
        <f>Z74*Z76</f>
        <v>0</v>
      </c>
      <c r="AA77" s="119"/>
      <c r="AB77" s="119"/>
      <c r="AC77" s="119"/>
      <c r="AD77" s="129">
        <f>AD74*AD76</f>
        <v>0</v>
      </c>
      <c r="AE77" s="130"/>
      <c r="AF77" s="130"/>
      <c r="AG77" s="130"/>
      <c r="AH77" s="131"/>
      <c r="AI77" s="119">
        <f>AI74*AI76</f>
        <v>0</v>
      </c>
      <c r="AJ77" s="119"/>
      <c r="AK77" s="119"/>
      <c r="AL77" s="119"/>
      <c r="AM77" s="119">
        <f t="shared" ref="AM77" si="6">AM74*AM76</f>
        <v>0</v>
      </c>
      <c r="AN77" s="119"/>
      <c r="AO77" s="119"/>
      <c r="AP77" s="119"/>
      <c r="AQ77" s="119">
        <f t="shared" ref="AQ77" si="7">AQ74*AQ76</f>
        <v>0</v>
      </c>
      <c r="AR77" s="119"/>
      <c r="AS77" s="119"/>
      <c r="AT77" s="119"/>
      <c r="AU77" s="119">
        <f t="shared" ref="AU77" si="8">AU74*AU76</f>
        <v>0</v>
      </c>
      <c r="AV77" s="119"/>
      <c r="AW77" s="119"/>
      <c r="AX77" s="119"/>
      <c r="AY77" s="119">
        <f t="shared" ref="AY77" si="9">AY74*AY76</f>
        <v>0</v>
      </c>
      <c r="AZ77" s="119"/>
      <c r="BA77" s="119"/>
      <c r="BB77" s="119"/>
    </row>
    <row r="78" spans="1:54" ht="15.95" customHeight="1" x14ac:dyDescent="0.15">
      <c r="A78" s="126" t="s">
        <v>127</v>
      </c>
      <c r="B78" s="127"/>
      <c r="C78" s="127"/>
      <c r="D78" s="128"/>
      <c r="E78" s="119" t="e">
        <f>E77/($H$18-$H$20)</f>
        <v>#DIV/0!</v>
      </c>
      <c r="F78" s="119"/>
      <c r="G78" s="119"/>
      <c r="H78" s="119"/>
      <c r="I78" s="119" t="e">
        <f t="shared" ref="I78" si="10">I77/($H$18-$H$20)</f>
        <v>#DIV/0!</v>
      </c>
      <c r="J78" s="119"/>
      <c r="K78" s="119"/>
      <c r="L78" s="119"/>
      <c r="M78" s="119" t="e">
        <f t="shared" ref="M78" si="11">M77/($H$18-$H$20)</f>
        <v>#DIV/0!</v>
      </c>
      <c r="N78" s="119"/>
      <c r="O78" s="119"/>
      <c r="P78" s="119"/>
      <c r="Q78" s="119" t="e">
        <f>Q77/($H$18-$H$20)</f>
        <v>#DIV/0!</v>
      </c>
      <c r="R78" s="119"/>
      <c r="S78" s="119"/>
      <c r="T78" s="119"/>
      <c r="U78" s="129" t="e">
        <f>U77/($H$18-$H$20)</f>
        <v>#DIV/0!</v>
      </c>
      <c r="V78" s="130"/>
      <c r="W78" s="130"/>
      <c r="X78" s="130"/>
      <c r="Y78" s="131"/>
      <c r="Z78" s="119" t="e">
        <f>Z77/($H$18-$H$20)</f>
        <v>#DIV/0!</v>
      </c>
      <c r="AA78" s="119"/>
      <c r="AB78" s="119"/>
      <c r="AC78" s="119"/>
      <c r="AD78" s="129" t="e">
        <f>AD77/($H$18-$H$20)</f>
        <v>#DIV/0!</v>
      </c>
      <c r="AE78" s="130"/>
      <c r="AF78" s="130"/>
      <c r="AG78" s="130"/>
      <c r="AH78" s="131"/>
      <c r="AI78" s="119" t="e">
        <f>AI77/($H$18-$H$20)</f>
        <v>#DIV/0!</v>
      </c>
      <c r="AJ78" s="119"/>
      <c r="AK78" s="119"/>
      <c r="AL78" s="119"/>
      <c r="AM78" s="119" t="e">
        <f>AM77/($H$18-$H$20)</f>
        <v>#DIV/0!</v>
      </c>
      <c r="AN78" s="119"/>
      <c r="AO78" s="119"/>
      <c r="AP78" s="119"/>
      <c r="AQ78" s="119" t="e">
        <f t="shared" ref="AQ78" si="12">AQ77/($H$18-$H$20)</f>
        <v>#DIV/0!</v>
      </c>
      <c r="AR78" s="119"/>
      <c r="AS78" s="119"/>
      <c r="AT78" s="119"/>
      <c r="AU78" s="119" t="e">
        <f>AU77/($H$18-$H$20)</f>
        <v>#DIV/0!</v>
      </c>
      <c r="AV78" s="119"/>
      <c r="AW78" s="119"/>
      <c r="AX78" s="119"/>
      <c r="AY78" s="119" t="e">
        <f>AY77/($H$18-$H$20)</f>
        <v>#DIV/0!</v>
      </c>
      <c r="AZ78" s="119"/>
      <c r="BA78" s="119"/>
      <c r="BB78" s="119"/>
    </row>
    <row r="79" spans="1:54" ht="19.5" customHeight="1" x14ac:dyDescent="0.15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146" t="s">
        <v>130</v>
      </c>
      <c r="AV79" s="147"/>
      <c r="AW79" s="147"/>
      <c r="AX79" s="148"/>
      <c r="AY79" s="119" t="e">
        <f>SUM(E78:P78)+SUM(U78:AT78)-Q78</f>
        <v>#DIV/0!</v>
      </c>
      <c r="AZ79" s="119"/>
      <c r="BA79" s="119"/>
      <c r="BB79" s="119"/>
    </row>
    <row r="82" spans="1:55" s="40" customFormat="1" ht="14.25" x14ac:dyDescent="0.15">
      <c r="A82" s="40" t="s">
        <v>77</v>
      </c>
    </row>
    <row r="84" spans="1:55" ht="12.95" customHeight="1" x14ac:dyDescent="0.15">
      <c r="A84" s="1" t="s">
        <v>137</v>
      </c>
    </row>
    <row r="85" spans="1:55" ht="12.95" customHeight="1" x14ac:dyDescent="0.15">
      <c r="A85" s="141" t="s">
        <v>78</v>
      </c>
      <c r="B85" s="141"/>
      <c r="C85" s="141"/>
      <c r="D85" s="141"/>
      <c r="E85" s="141"/>
      <c r="F85" s="141"/>
      <c r="G85" s="141"/>
      <c r="H85" s="141" t="s">
        <v>131</v>
      </c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 t="s">
        <v>81</v>
      </c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 t="s">
        <v>124</v>
      </c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</row>
    <row r="86" spans="1:55" ht="18" customHeight="1" x14ac:dyDescent="0.15">
      <c r="A86" s="154"/>
      <c r="B86" s="155"/>
      <c r="C86" s="155"/>
      <c r="D86" s="155"/>
      <c r="E86" s="155"/>
      <c r="F86" s="152" t="s">
        <v>79</v>
      </c>
      <c r="G86" s="153"/>
      <c r="H86" s="149"/>
      <c r="I86" s="150"/>
      <c r="J86" s="150"/>
      <c r="K86" s="150"/>
      <c r="L86" s="150"/>
      <c r="M86" s="150"/>
      <c r="N86" s="150"/>
      <c r="O86" s="150"/>
      <c r="P86" s="150"/>
      <c r="Q86" s="150"/>
      <c r="R86" s="150"/>
      <c r="S86" s="150"/>
      <c r="T86" s="150"/>
      <c r="U86" s="151"/>
      <c r="V86" s="149"/>
      <c r="W86" s="150"/>
      <c r="X86" s="150"/>
      <c r="Y86" s="150"/>
      <c r="Z86" s="150"/>
      <c r="AA86" s="150"/>
      <c r="AB86" s="150"/>
      <c r="AC86" s="150"/>
      <c r="AD86" s="150"/>
      <c r="AE86" s="150"/>
      <c r="AF86" s="150"/>
      <c r="AG86" s="150"/>
      <c r="AH86" s="150"/>
      <c r="AI86" s="150"/>
      <c r="AJ86" s="150"/>
      <c r="AK86" s="150"/>
      <c r="AL86" s="150"/>
      <c r="AM86" s="150"/>
      <c r="AN86" s="151"/>
      <c r="AO86" s="81"/>
      <c r="AP86" s="82"/>
      <c r="AQ86" s="85"/>
      <c r="AR86" s="82"/>
      <c r="AS86" s="85"/>
      <c r="AT86" s="83" t="s">
        <v>119</v>
      </c>
      <c r="AU86" s="82"/>
      <c r="AV86" s="82"/>
      <c r="AW86" s="82"/>
      <c r="AX86" s="85"/>
      <c r="AY86" s="82"/>
      <c r="AZ86" s="82"/>
      <c r="BA86" s="82"/>
      <c r="BB86" s="84" t="s">
        <v>121</v>
      </c>
    </row>
    <row r="87" spans="1:55" ht="12.95" customHeight="1" x14ac:dyDescent="0.15"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</row>
    <row r="88" spans="1:55" ht="12.95" customHeight="1" x14ac:dyDescent="0.15">
      <c r="A88" s="1" t="s">
        <v>82</v>
      </c>
    </row>
    <row r="89" spans="1:55" ht="15.95" customHeight="1" x14ac:dyDescent="0.15">
      <c r="A89" s="141" t="s">
        <v>83</v>
      </c>
      <c r="B89" s="141"/>
      <c r="C89" s="141"/>
      <c r="D89" s="141"/>
      <c r="E89" s="141"/>
      <c r="F89" s="141"/>
      <c r="G89" s="141"/>
      <c r="H89" s="141"/>
      <c r="I89" s="141"/>
      <c r="J89" s="141" t="s">
        <v>95</v>
      </c>
      <c r="K89" s="141"/>
      <c r="L89" s="141"/>
      <c r="M89" s="141"/>
      <c r="N89" s="141"/>
      <c r="O89" s="141"/>
      <c r="P89" s="141" t="s">
        <v>80</v>
      </c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 t="s">
        <v>81</v>
      </c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2" t="s">
        <v>125</v>
      </c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</row>
    <row r="90" spans="1:55" ht="18" customHeight="1" x14ac:dyDescent="0.15">
      <c r="A90" s="185" t="s">
        <v>84</v>
      </c>
      <c r="B90" s="161"/>
      <c r="C90" s="161"/>
      <c r="D90" s="161"/>
      <c r="E90" s="161"/>
      <c r="F90" s="161"/>
      <c r="G90" s="161"/>
      <c r="H90" s="161"/>
      <c r="I90" s="186"/>
      <c r="J90" s="154"/>
      <c r="K90" s="155"/>
      <c r="L90" s="155"/>
      <c r="M90" s="155"/>
      <c r="N90" s="152" t="s">
        <v>79</v>
      </c>
      <c r="O90" s="153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  <c r="AC90" s="156"/>
      <c r="AD90" s="156"/>
      <c r="AE90" s="156"/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56"/>
      <c r="AQ90" s="57"/>
      <c r="AR90" s="85"/>
      <c r="AS90" s="57"/>
      <c r="AT90" s="57"/>
      <c r="AU90" s="63" t="s">
        <v>119</v>
      </c>
      <c r="AV90" s="64"/>
      <c r="AW90" s="64"/>
      <c r="AX90" s="57">
        <v>2</v>
      </c>
      <c r="AY90" s="57">
        <v>2</v>
      </c>
      <c r="AZ90" s="57"/>
      <c r="BA90" s="57"/>
      <c r="BB90" s="65" t="s">
        <v>121</v>
      </c>
      <c r="BC90" s="97"/>
    </row>
    <row r="91" spans="1:55" ht="18" customHeight="1" x14ac:dyDescent="0.15">
      <c r="A91" s="185" t="s">
        <v>85</v>
      </c>
      <c r="B91" s="161"/>
      <c r="C91" s="161"/>
      <c r="D91" s="161"/>
      <c r="E91" s="161"/>
      <c r="F91" s="161"/>
      <c r="G91" s="161"/>
      <c r="H91" s="161"/>
      <c r="I91" s="186"/>
      <c r="J91" s="154"/>
      <c r="K91" s="155"/>
      <c r="L91" s="155"/>
      <c r="M91" s="155"/>
      <c r="N91" s="152" t="s">
        <v>79</v>
      </c>
      <c r="O91" s="153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  <c r="AC91" s="156"/>
      <c r="AD91" s="156"/>
      <c r="AE91" s="156"/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56"/>
      <c r="AQ91" s="57"/>
      <c r="AR91" s="85"/>
      <c r="AS91" s="57"/>
      <c r="AT91" s="57"/>
      <c r="AU91" s="63" t="s">
        <v>119</v>
      </c>
      <c r="AV91" s="64"/>
      <c r="AW91" s="64"/>
      <c r="AX91" s="57"/>
      <c r="AY91" s="57">
        <v>1</v>
      </c>
      <c r="AZ91" s="57"/>
      <c r="BA91" s="57"/>
      <c r="BB91" s="65" t="s">
        <v>121</v>
      </c>
      <c r="BC91" s="97"/>
    </row>
    <row r="92" spans="1:55" ht="18" customHeight="1" x14ac:dyDescent="0.15">
      <c r="A92" s="285" t="s">
        <v>86</v>
      </c>
      <c r="B92" s="152"/>
      <c r="C92" s="152"/>
      <c r="D92" s="152"/>
      <c r="E92" s="152"/>
      <c r="F92" s="152"/>
      <c r="G92" s="152"/>
      <c r="H92" s="152"/>
      <c r="I92" s="153"/>
      <c r="J92" s="154"/>
      <c r="K92" s="155"/>
      <c r="L92" s="155"/>
      <c r="M92" s="155"/>
      <c r="N92" s="152" t="s">
        <v>96</v>
      </c>
      <c r="O92" s="153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56"/>
      <c r="AQ92" s="57"/>
      <c r="AR92" s="85"/>
      <c r="AS92" s="57"/>
      <c r="AT92" s="57"/>
      <c r="AU92" s="63" t="s">
        <v>119</v>
      </c>
      <c r="AV92" s="64"/>
      <c r="AW92" s="64"/>
      <c r="AX92" s="57"/>
      <c r="AY92" s="57">
        <v>2</v>
      </c>
      <c r="AZ92" s="57"/>
      <c r="BA92" s="57"/>
      <c r="BB92" s="65" t="s">
        <v>121</v>
      </c>
      <c r="BC92" s="97"/>
    </row>
    <row r="93" spans="1:55" ht="18" customHeight="1" x14ac:dyDescent="0.15">
      <c r="A93" s="187" t="s">
        <v>87</v>
      </c>
      <c r="B93" s="188"/>
      <c r="C93" s="188"/>
      <c r="D93" s="188"/>
      <c r="E93" s="188"/>
      <c r="F93" s="188"/>
      <c r="G93" s="188"/>
      <c r="H93" s="188"/>
      <c r="I93" s="189"/>
      <c r="J93" s="154"/>
      <c r="K93" s="155"/>
      <c r="L93" s="155"/>
      <c r="M93" s="155"/>
      <c r="N93" s="152" t="s">
        <v>79</v>
      </c>
      <c r="O93" s="153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56"/>
      <c r="AQ93" s="57"/>
      <c r="AR93" s="85"/>
      <c r="AS93" s="57"/>
      <c r="AT93" s="57"/>
      <c r="AU93" s="63" t="s">
        <v>119</v>
      </c>
      <c r="AV93" s="64"/>
      <c r="AW93" s="64"/>
      <c r="AX93" s="57"/>
      <c r="AY93" s="57"/>
      <c r="AZ93" s="57"/>
      <c r="BA93" s="57"/>
      <c r="BB93" s="65" t="s">
        <v>121</v>
      </c>
      <c r="BC93" s="97"/>
    </row>
    <row r="94" spans="1:55" ht="18" customHeight="1" x14ac:dyDescent="0.15">
      <c r="A94" s="286" t="s">
        <v>138</v>
      </c>
      <c r="B94" s="194"/>
      <c r="C94" s="194"/>
      <c r="D94" s="194"/>
      <c r="E94" s="194"/>
      <c r="F94" s="194"/>
      <c r="G94" s="194"/>
      <c r="H94" s="194"/>
      <c r="I94" s="287"/>
      <c r="J94" s="154"/>
      <c r="K94" s="155"/>
      <c r="L94" s="155"/>
      <c r="M94" s="155"/>
      <c r="N94" s="152" t="s">
        <v>79</v>
      </c>
      <c r="O94" s="153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  <c r="AC94" s="156"/>
      <c r="AD94" s="156"/>
      <c r="AE94" s="156"/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56"/>
      <c r="AQ94" s="57"/>
      <c r="AR94" s="85"/>
      <c r="AS94" s="57"/>
      <c r="AT94" s="57"/>
      <c r="AU94" s="63" t="s">
        <v>119</v>
      </c>
      <c r="AV94" s="64"/>
      <c r="AW94" s="64"/>
      <c r="AX94" s="57"/>
      <c r="AY94" s="57"/>
      <c r="AZ94" s="57"/>
      <c r="BA94" s="57"/>
      <c r="BB94" s="65" t="s">
        <v>121</v>
      </c>
      <c r="BC94" s="97"/>
    </row>
    <row r="95" spans="1:55" ht="18" customHeight="1" x14ac:dyDescent="0.15">
      <c r="A95" s="285" t="s">
        <v>94</v>
      </c>
      <c r="B95" s="152"/>
      <c r="C95" s="152"/>
      <c r="D95" s="284"/>
      <c r="E95" s="284"/>
      <c r="F95" s="284"/>
      <c r="G95" s="284"/>
      <c r="H95" s="284"/>
      <c r="I95" s="21" t="s">
        <v>50</v>
      </c>
      <c r="J95" s="154"/>
      <c r="K95" s="155"/>
      <c r="L95" s="155"/>
      <c r="M95" s="155"/>
      <c r="N95" s="152" t="s">
        <v>79</v>
      </c>
      <c r="O95" s="153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56"/>
      <c r="AQ95" s="57"/>
      <c r="AR95" s="85"/>
      <c r="AS95" s="57"/>
      <c r="AT95" s="57"/>
      <c r="AU95" s="63" t="s">
        <v>119</v>
      </c>
      <c r="AV95" s="64"/>
      <c r="AW95" s="64"/>
      <c r="AX95" s="57"/>
      <c r="AY95" s="57"/>
      <c r="AZ95" s="57"/>
      <c r="BA95" s="57"/>
      <c r="BB95" s="65" t="s">
        <v>121</v>
      </c>
      <c r="BC95" s="97"/>
    </row>
    <row r="96" spans="1:55" ht="18" customHeight="1" x14ac:dyDescent="0.15">
      <c r="A96" s="285" t="s">
        <v>94</v>
      </c>
      <c r="B96" s="152"/>
      <c r="C96" s="152"/>
      <c r="D96" s="284"/>
      <c r="E96" s="284"/>
      <c r="F96" s="284"/>
      <c r="G96" s="284"/>
      <c r="H96" s="284"/>
      <c r="I96" s="21" t="s">
        <v>50</v>
      </c>
      <c r="J96" s="154"/>
      <c r="K96" s="155"/>
      <c r="L96" s="155"/>
      <c r="M96" s="155"/>
      <c r="N96" s="152" t="s">
        <v>79</v>
      </c>
      <c r="O96" s="153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  <c r="AC96" s="156"/>
      <c r="AD96" s="156"/>
      <c r="AE96" s="156"/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56"/>
      <c r="AQ96" s="57"/>
      <c r="AR96" s="85"/>
      <c r="AS96" s="57"/>
      <c r="AT96" s="57"/>
      <c r="AU96" s="63" t="s">
        <v>119</v>
      </c>
      <c r="AV96" s="64"/>
      <c r="AW96" s="64"/>
      <c r="AX96" s="57"/>
      <c r="AY96" s="57"/>
      <c r="AZ96" s="57"/>
      <c r="BA96" s="57"/>
      <c r="BB96" s="65" t="s">
        <v>121</v>
      </c>
      <c r="BC96" s="97"/>
    </row>
    <row r="97" spans="1:55" ht="18" customHeight="1" x14ac:dyDescent="0.15">
      <c r="A97" s="285" t="s">
        <v>94</v>
      </c>
      <c r="B97" s="152"/>
      <c r="C97" s="152"/>
      <c r="D97" s="284"/>
      <c r="E97" s="284"/>
      <c r="F97" s="284"/>
      <c r="G97" s="284"/>
      <c r="H97" s="284"/>
      <c r="I97" s="21" t="s">
        <v>50</v>
      </c>
      <c r="J97" s="154"/>
      <c r="K97" s="155"/>
      <c r="L97" s="155"/>
      <c r="M97" s="155"/>
      <c r="N97" s="152" t="s">
        <v>79</v>
      </c>
      <c r="O97" s="153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  <c r="AD97" s="156"/>
      <c r="AE97" s="156"/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56"/>
      <c r="AQ97" s="57"/>
      <c r="AR97" s="85"/>
      <c r="AS97" s="57"/>
      <c r="AT97" s="57"/>
      <c r="AU97" s="63" t="s">
        <v>119</v>
      </c>
      <c r="AV97" s="64"/>
      <c r="AW97" s="64"/>
      <c r="AX97" s="57"/>
      <c r="AY97" s="57"/>
      <c r="AZ97" s="57"/>
      <c r="BA97" s="57"/>
      <c r="BB97" s="65" t="s">
        <v>121</v>
      </c>
      <c r="BC97" s="97"/>
    </row>
    <row r="98" spans="1:55" ht="18" customHeight="1" x14ac:dyDescent="0.15">
      <c r="A98" s="285" t="s">
        <v>88</v>
      </c>
      <c r="B98" s="152"/>
      <c r="C98" s="152"/>
      <c r="D98" s="152"/>
      <c r="E98" s="152"/>
      <c r="F98" s="152"/>
      <c r="G98" s="152"/>
      <c r="H98" s="152"/>
      <c r="I98" s="153"/>
      <c r="J98" s="281"/>
      <c r="K98" s="282"/>
      <c r="L98" s="282"/>
      <c r="M98" s="282"/>
      <c r="N98" s="282"/>
      <c r="O98" s="283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  <c r="AC98" s="156"/>
      <c r="AD98" s="156"/>
      <c r="AE98" s="156"/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43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5"/>
    </row>
    <row r="101" spans="1:55" s="40" customFormat="1" ht="14.25" x14ac:dyDescent="0.15">
      <c r="A101" s="40" t="s">
        <v>89</v>
      </c>
    </row>
    <row r="103" spans="1:55" ht="12.95" customHeight="1" x14ac:dyDescent="0.15">
      <c r="A103" s="1" t="s">
        <v>90</v>
      </c>
    </row>
    <row r="104" spans="1:55" ht="15.95" customHeight="1" x14ac:dyDescent="0.15">
      <c r="A104" s="141"/>
      <c r="B104" s="141"/>
      <c r="C104" s="141"/>
      <c r="D104" s="141"/>
      <c r="E104" s="141"/>
      <c r="F104" s="141"/>
      <c r="G104" s="141" t="s">
        <v>97</v>
      </c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 t="s">
        <v>98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</row>
    <row r="105" spans="1:55" ht="18" customHeight="1" x14ac:dyDescent="0.15">
      <c r="A105" s="141" t="s">
        <v>68</v>
      </c>
      <c r="B105" s="141"/>
      <c r="C105" s="141"/>
      <c r="D105" s="141"/>
      <c r="E105" s="141"/>
      <c r="F105" s="141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 t="s">
        <v>99</v>
      </c>
      <c r="R105" s="133"/>
      <c r="S105" s="133"/>
      <c r="T105" s="133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  <c r="AE105" s="288"/>
      <c r="AF105" s="288"/>
      <c r="AG105" s="288"/>
      <c r="AH105" s="288"/>
      <c r="AI105" s="288"/>
      <c r="AJ105" s="288"/>
    </row>
    <row r="106" spans="1:55" ht="18" customHeight="1" x14ac:dyDescent="0.15">
      <c r="A106" s="141" t="s">
        <v>102</v>
      </c>
      <c r="B106" s="141"/>
      <c r="C106" s="141"/>
      <c r="D106" s="141"/>
      <c r="E106" s="141"/>
      <c r="F106" s="141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  <c r="AE106" s="288"/>
      <c r="AF106" s="288"/>
      <c r="AG106" s="288"/>
      <c r="AH106" s="288"/>
      <c r="AI106" s="288"/>
      <c r="AJ106" s="288"/>
    </row>
    <row r="107" spans="1:55" ht="18" customHeight="1" x14ac:dyDescent="0.15">
      <c r="A107" s="141" t="s">
        <v>100</v>
      </c>
      <c r="B107" s="141"/>
      <c r="C107" s="141"/>
      <c r="D107" s="141"/>
      <c r="E107" s="141"/>
      <c r="F107" s="141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  <c r="AE107" s="288"/>
      <c r="AF107" s="288"/>
      <c r="AG107" s="288"/>
      <c r="AH107" s="288"/>
      <c r="AI107" s="288"/>
      <c r="AJ107" s="288"/>
    </row>
    <row r="108" spans="1:55" ht="18" customHeight="1" x14ac:dyDescent="0.15">
      <c r="A108" s="141" t="s">
        <v>101</v>
      </c>
      <c r="B108" s="141"/>
      <c r="C108" s="141"/>
      <c r="D108" s="141"/>
      <c r="E108" s="141"/>
      <c r="F108" s="141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  <c r="AF108" s="288"/>
      <c r="AG108" s="288"/>
      <c r="AH108" s="288"/>
      <c r="AI108" s="288"/>
      <c r="AJ108" s="288"/>
    </row>
    <row r="109" spans="1:55" ht="18" customHeight="1" x14ac:dyDescent="0.15">
      <c r="A109" s="141" t="s">
        <v>48</v>
      </c>
      <c r="B109" s="141"/>
      <c r="C109" s="141"/>
      <c r="D109" s="141"/>
      <c r="E109" s="141"/>
      <c r="F109" s="141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  <c r="AF109" s="288"/>
      <c r="AG109" s="288"/>
      <c r="AH109" s="288"/>
      <c r="AI109" s="288"/>
      <c r="AJ109" s="288"/>
    </row>
    <row r="111" spans="1:55" ht="12.95" customHeight="1" x14ac:dyDescent="0.15">
      <c r="A111" s="1" t="s">
        <v>91</v>
      </c>
    </row>
    <row r="112" spans="1:55" ht="15.95" customHeight="1" x14ac:dyDescent="0.15">
      <c r="A112" s="111" t="s">
        <v>92</v>
      </c>
      <c r="B112" s="112"/>
      <c r="C112" s="112"/>
      <c r="D112" s="112"/>
      <c r="E112" s="112"/>
      <c r="F112" s="113"/>
      <c r="G112" s="20"/>
      <c r="H112" s="20"/>
      <c r="I112" s="20"/>
      <c r="J112" s="20"/>
      <c r="K112" s="20" t="s">
        <v>103</v>
      </c>
      <c r="L112" s="20"/>
      <c r="M112" s="115"/>
      <c r="N112" s="115"/>
      <c r="O112" s="115"/>
      <c r="P112" s="115"/>
      <c r="Q112" s="115"/>
      <c r="R112" s="20" t="s">
        <v>104</v>
      </c>
      <c r="S112" s="98"/>
      <c r="T112" s="20"/>
      <c r="U112" s="20"/>
      <c r="V112" s="20"/>
      <c r="W112" s="20"/>
      <c r="X112" s="20"/>
      <c r="Y112" s="43" t="s">
        <v>49</v>
      </c>
      <c r="Z112" s="115"/>
      <c r="AA112" s="115"/>
      <c r="AB112" s="115"/>
      <c r="AC112" s="115"/>
      <c r="AD112" s="115"/>
      <c r="AE112" s="20" t="s">
        <v>50</v>
      </c>
      <c r="AF112" s="20" t="s">
        <v>103</v>
      </c>
      <c r="AG112" s="20"/>
      <c r="AH112" s="115"/>
      <c r="AI112" s="115"/>
      <c r="AJ112" s="115"/>
      <c r="AK112" s="115"/>
      <c r="AL112" s="115"/>
      <c r="AM112" s="20" t="s">
        <v>104</v>
      </c>
      <c r="AN112" s="20"/>
      <c r="AO112" s="99"/>
    </row>
    <row r="114" spans="1:41" ht="12.95" customHeight="1" x14ac:dyDescent="0.15">
      <c r="A114" s="40" t="s">
        <v>139</v>
      </c>
    </row>
    <row r="116" spans="1:41" ht="12.95" customHeight="1" x14ac:dyDescent="0.15">
      <c r="A116" s="111" t="s">
        <v>140</v>
      </c>
      <c r="B116" s="112"/>
      <c r="C116" s="112"/>
      <c r="D116" s="112"/>
      <c r="E116" s="112"/>
      <c r="F116" s="112"/>
      <c r="G116" s="112"/>
      <c r="H116" s="113"/>
      <c r="I116" s="114"/>
      <c r="J116" s="115"/>
      <c r="K116" s="115"/>
      <c r="L116" s="115"/>
      <c r="M116" s="115"/>
      <c r="N116" s="115"/>
      <c r="O116" s="115"/>
      <c r="P116" s="115"/>
      <c r="Q116" s="115"/>
      <c r="R116" s="112" t="s">
        <v>142</v>
      </c>
      <c r="S116" s="112"/>
      <c r="T116" s="112"/>
      <c r="U116" s="112"/>
      <c r="V116" s="111" t="s">
        <v>141</v>
      </c>
      <c r="W116" s="112"/>
      <c r="X116" s="112"/>
      <c r="Y116" s="112"/>
      <c r="Z116" s="112"/>
      <c r="AA116" s="112"/>
      <c r="AB116" s="112"/>
      <c r="AC116" s="112"/>
      <c r="AD116" s="114"/>
      <c r="AE116" s="115"/>
      <c r="AF116" s="115"/>
      <c r="AG116" s="115"/>
      <c r="AH116" s="115"/>
      <c r="AI116" s="115"/>
      <c r="AJ116" s="115"/>
      <c r="AK116" s="115"/>
      <c r="AL116" s="112" t="s">
        <v>142</v>
      </c>
      <c r="AM116" s="112"/>
      <c r="AN116" s="112"/>
      <c r="AO116" s="113"/>
    </row>
    <row r="118" spans="1:41" ht="12.95" customHeight="1" x14ac:dyDescent="0.15">
      <c r="A118" s="1" t="s">
        <v>93</v>
      </c>
    </row>
  </sheetData>
  <sheetProtection sheet="1" objects="1" scenarios="1" selectLockedCells="1"/>
  <mergeCells count="499">
    <mergeCell ref="M37:O37"/>
    <mergeCell ref="M38:O38"/>
    <mergeCell ref="W37:Y37"/>
    <mergeCell ref="W38:AB38"/>
    <mergeCell ref="AE38:AG38"/>
    <mergeCell ref="AK37:AM37"/>
    <mergeCell ref="AW37:AY37"/>
    <mergeCell ref="X31:AL31"/>
    <mergeCell ref="AM31:BB31"/>
    <mergeCell ref="AG34:AO34"/>
    <mergeCell ref="A112:F112"/>
    <mergeCell ref="M112:Q112"/>
    <mergeCell ref="AH112:AL112"/>
    <mergeCell ref="Z112:AD112"/>
    <mergeCell ref="G109:T109"/>
    <mergeCell ref="A104:F104"/>
    <mergeCell ref="U105:AJ105"/>
    <mergeCell ref="U106:AJ106"/>
    <mergeCell ref="U107:AJ107"/>
    <mergeCell ref="U108:AJ108"/>
    <mergeCell ref="U109:AJ109"/>
    <mergeCell ref="U104:AJ104"/>
    <mergeCell ref="G104:T104"/>
    <mergeCell ref="G105:T105"/>
    <mergeCell ref="G106:T106"/>
    <mergeCell ref="G107:T107"/>
    <mergeCell ref="G108:T108"/>
    <mergeCell ref="A105:F105"/>
    <mergeCell ref="A106:F106"/>
    <mergeCell ref="A107:F107"/>
    <mergeCell ref="A108:F108"/>
    <mergeCell ref="A109:F109"/>
    <mergeCell ref="J96:M96"/>
    <mergeCell ref="J97:M97"/>
    <mergeCell ref="P96:Z96"/>
    <mergeCell ref="P97:Z97"/>
    <mergeCell ref="P98:Z98"/>
    <mergeCell ref="AA91:AO91"/>
    <mergeCell ref="AA92:AO92"/>
    <mergeCell ref="AA93:AO93"/>
    <mergeCell ref="AA94:AO94"/>
    <mergeCell ref="AA95:AO95"/>
    <mergeCell ref="AA96:AO96"/>
    <mergeCell ref="AA97:AO97"/>
    <mergeCell ref="AA98:AO98"/>
    <mergeCell ref="P91:Z91"/>
    <mergeCell ref="P92:Z92"/>
    <mergeCell ref="P93:Z93"/>
    <mergeCell ref="P94:Z94"/>
    <mergeCell ref="P95:Z95"/>
    <mergeCell ref="N90:O90"/>
    <mergeCell ref="N91:O91"/>
    <mergeCell ref="N92:O92"/>
    <mergeCell ref="J90:M90"/>
    <mergeCell ref="J91:M91"/>
    <mergeCell ref="J92:M92"/>
    <mergeCell ref="J93:M93"/>
    <mergeCell ref="J94:M94"/>
    <mergeCell ref="J95:M95"/>
    <mergeCell ref="A74:D74"/>
    <mergeCell ref="E74:H74"/>
    <mergeCell ref="I74:L74"/>
    <mergeCell ref="M74:P74"/>
    <mergeCell ref="Q74:T74"/>
    <mergeCell ref="U74:Y74"/>
    <mergeCell ref="J98:O98"/>
    <mergeCell ref="A89:I89"/>
    <mergeCell ref="D97:H97"/>
    <mergeCell ref="D96:H96"/>
    <mergeCell ref="D95:H95"/>
    <mergeCell ref="A98:I98"/>
    <mergeCell ref="A97:C97"/>
    <mergeCell ref="A96:C96"/>
    <mergeCell ref="A95:C95"/>
    <mergeCell ref="A94:I94"/>
    <mergeCell ref="A93:I93"/>
    <mergeCell ref="A92:I92"/>
    <mergeCell ref="A91:I91"/>
    <mergeCell ref="A90:I90"/>
    <mergeCell ref="P89:Z89"/>
    <mergeCell ref="P90:Z90"/>
    <mergeCell ref="N93:O93"/>
    <mergeCell ref="N94:O94"/>
    <mergeCell ref="AU72:AX72"/>
    <mergeCell ref="AY72:BB72"/>
    <mergeCell ref="E70:H70"/>
    <mergeCell ref="I70:L70"/>
    <mergeCell ref="M70:P70"/>
    <mergeCell ref="Q70:T70"/>
    <mergeCell ref="U70:Y70"/>
    <mergeCell ref="AY73:BB73"/>
    <mergeCell ref="Z72:AC72"/>
    <mergeCell ref="AI72:AL72"/>
    <mergeCell ref="AM72:AP72"/>
    <mergeCell ref="AQ72:AT72"/>
    <mergeCell ref="Z73:AC73"/>
    <mergeCell ref="AI73:AL73"/>
    <mergeCell ref="AM73:AP73"/>
    <mergeCell ref="AQ73:AT73"/>
    <mergeCell ref="AU73:AX73"/>
    <mergeCell ref="E72:H72"/>
    <mergeCell ref="I72:L72"/>
    <mergeCell ref="M72:P72"/>
    <mergeCell ref="AU70:AX70"/>
    <mergeCell ref="AY70:BB70"/>
    <mergeCell ref="E71:H71"/>
    <mergeCell ref="I71:L71"/>
    <mergeCell ref="Z71:AC71"/>
    <mergeCell ref="AI71:AL71"/>
    <mergeCell ref="AM71:AP71"/>
    <mergeCell ref="AQ71:AT71"/>
    <mergeCell ref="AU71:AX71"/>
    <mergeCell ref="AY71:BB71"/>
    <mergeCell ref="Z70:AC70"/>
    <mergeCell ref="AI70:AL70"/>
    <mergeCell ref="AM70:AP70"/>
    <mergeCell ref="AQ70:AT70"/>
    <mergeCell ref="AU68:AX68"/>
    <mergeCell ref="AY68:BB68"/>
    <mergeCell ref="E69:H69"/>
    <mergeCell ref="I69:L69"/>
    <mergeCell ref="M69:P69"/>
    <mergeCell ref="Q69:T69"/>
    <mergeCell ref="Z69:AC69"/>
    <mergeCell ref="AI69:AL69"/>
    <mergeCell ref="AM69:AP69"/>
    <mergeCell ref="AQ69:AT69"/>
    <mergeCell ref="AU69:AX69"/>
    <mergeCell ref="AY69:BB69"/>
    <mergeCell ref="Z68:AC68"/>
    <mergeCell ref="AI68:AL68"/>
    <mergeCell ref="AM68:AP68"/>
    <mergeCell ref="AQ68:AT68"/>
    <mergeCell ref="E68:H68"/>
    <mergeCell ref="I68:L68"/>
    <mergeCell ref="M68:P68"/>
    <mergeCell ref="Q68:T68"/>
    <mergeCell ref="U69:Y69"/>
    <mergeCell ref="U68:Y68"/>
    <mergeCell ref="AD65:AH65"/>
    <mergeCell ref="U64:Y64"/>
    <mergeCell ref="U65:Y65"/>
    <mergeCell ref="AU66:AX66"/>
    <mergeCell ref="AY66:BB66"/>
    <mergeCell ref="E67:H67"/>
    <mergeCell ref="I67:L67"/>
    <mergeCell ref="M67:P67"/>
    <mergeCell ref="Q67:T67"/>
    <mergeCell ref="Z67:AC67"/>
    <mergeCell ref="AI67:AL67"/>
    <mergeCell ref="AM67:AP67"/>
    <mergeCell ref="AQ67:AT67"/>
    <mergeCell ref="AU67:AX67"/>
    <mergeCell ref="AY67:BB67"/>
    <mergeCell ref="Z66:AC66"/>
    <mergeCell ref="AI66:AL66"/>
    <mergeCell ref="AM66:AP66"/>
    <mergeCell ref="AQ66:AT66"/>
    <mergeCell ref="E66:H66"/>
    <mergeCell ref="I66:L66"/>
    <mergeCell ref="M66:P66"/>
    <mergeCell ref="Q66:T66"/>
    <mergeCell ref="AD66:AH66"/>
    <mergeCell ref="AI62:AL62"/>
    <mergeCell ref="AM62:AP62"/>
    <mergeCell ref="AQ62:AT62"/>
    <mergeCell ref="AU64:AX64"/>
    <mergeCell ref="AY64:BB64"/>
    <mergeCell ref="E65:H65"/>
    <mergeCell ref="I65:L65"/>
    <mergeCell ref="M65:P65"/>
    <mergeCell ref="Q65:T65"/>
    <mergeCell ref="Z65:AC65"/>
    <mergeCell ref="AI65:AL65"/>
    <mergeCell ref="AM65:AP65"/>
    <mergeCell ref="AQ65:AT65"/>
    <mergeCell ref="AU65:AX65"/>
    <mergeCell ref="AY65:BB65"/>
    <mergeCell ref="Z64:AC64"/>
    <mergeCell ref="AI64:AL64"/>
    <mergeCell ref="AM64:AP64"/>
    <mergeCell ref="AQ64:AT64"/>
    <mergeCell ref="E64:H64"/>
    <mergeCell ref="I64:L64"/>
    <mergeCell ref="M64:P64"/>
    <mergeCell ref="Q64:T64"/>
    <mergeCell ref="AD64:AH64"/>
    <mergeCell ref="U57:Y58"/>
    <mergeCell ref="E61:H61"/>
    <mergeCell ref="I61:L61"/>
    <mergeCell ref="M61:P61"/>
    <mergeCell ref="Q61:T61"/>
    <mergeCell ref="Z61:AC61"/>
    <mergeCell ref="AI61:AL61"/>
    <mergeCell ref="AM61:AP61"/>
    <mergeCell ref="AQ61:AT61"/>
    <mergeCell ref="AD61:AH61"/>
    <mergeCell ref="I60:L60"/>
    <mergeCell ref="M60:P60"/>
    <mergeCell ref="Q60:T60"/>
    <mergeCell ref="E57:H57"/>
    <mergeCell ref="I57:L57"/>
    <mergeCell ref="M57:P57"/>
    <mergeCell ref="U60:Y60"/>
    <mergeCell ref="U61:Y61"/>
    <mergeCell ref="AI56:AL56"/>
    <mergeCell ref="Z56:AC56"/>
    <mergeCell ref="Q56:T56"/>
    <mergeCell ref="AY52:BB55"/>
    <mergeCell ref="AY56:BB56"/>
    <mergeCell ref="AU56:AX56"/>
    <mergeCell ref="AQ56:AT56"/>
    <mergeCell ref="AM56:AP56"/>
    <mergeCell ref="AU52:AX55"/>
    <mergeCell ref="AQ52:AT55"/>
    <mergeCell ref="AM52:AP55"/>
    <mergeCell ref="AI52:AL55"/>
    <mergeCell ref="AD56:AH56"/>
    <mergeCell ref="AY51:BB51"/>
    <mergeCell ref="I52:L55"/>
    <mergeCell ref="E52:H55"/>
    <mergeCell ref="Q52:T54"/>
    <mergeCell ref="M52:P54"/>
    <mergeCell ref="Z51:AC51"/>
    <mergeCell ref="AI51:AT51"/>
    <mergeCell ref="AU51:AX51"/>
    <mergeCell ref="E51:T51"/>
    <mergeCell ref="AD51:AH51"/>
    <mergeCell ref="AF55:AG55"/>
    <mergeCell ref="A35:E36"/>
    <mergeCell ref="A34:G34"/>
    <mergeCell ref="A33:G33"/>
    <mergeCell ref="A32:G32"/>
    <mergeCell ref="F36:G36"/>
    <mergeCell ref="F35:G35"/>
    <mergeCell ref="Z35:AG35"/>
    <mergeCell ref="AG36:AO36"/>
    <mergeCell ref="AO32:AV32"/>
    <mergeCell ref="A24:G31"/>
    <mergeCell ref="A22:G22"/>
    <mergeCell ref="A21:G21"/>
    <mergeCell ref="A20:G20"/>
    <mergeCell ref="AM24:BB30"/>
    <mergeCell ref="AB22:AH22"/>
    <mergeCell ref="AB21:AH21"/>
    <mergeCell ref="AB20:AH20"/>
    <mergeCell ref="H24:W30"/>
    <mergeCell ref="X24:AL30"/>
    <mergeCell ref="H31:W31"/>
    <mergeCell ref="H21:I21"/>
    <mergeCell ref="N22:AA22"/>
    <mergeCell ref="H22:M22"/>
    <mergeCell ref="R21:S21"/>
    <mergeCell ref="N21:Q21"/>
    <mergeCell ref="J21:M21"/>
    <mergeCell ref="X21:AA21"/>
    <mergeCell ref="T21:W21"/>
    <mergeCell ref="AX20:BA20"/>
    <mergeCell ref="AM22:AP22"/>
    <mergeCell ref="AW22:AZ22"/>
    <mergeCell ref="N20:AA20"/>
    <mergeCell ref="H20:M20"/>
    <mergeCell ref="AB16:AH16"/>
    <mergeCell ref="AB18:AH19"/>
    <mergeCell ref="A16:G16"/>
    <mergeCell ref="A11:BB12"/>
    <mergeCell ref="H18:M18"/>
    <mergeCell ref="AH9:AO9"/>
    <mergeCell ref="H6:Y6"/>
    <mergeCell ref="AH6:AY6"/>
    <mergeCell ref="AH7:AY7"/>
    <mergeCell ref="H7:L7"/>
    <mergeCell ref="N7:R7"/>
    <mergeCell ref="T7:Y7"/>
    <mergeCell ref="H9:Y9"/>
    <mergeCell ref="AR16:AS16"/>
    <mergeCell ref="AX16:AY16"/>
    <mergeCell ref="U17:W17"/>
    <mergeCell ref="A18:G19"/>
    <mergeCell ref="A17:G17"/>
    <mergeCell ref="P17:T17"/>
    <mergeCell ref="X17:BB17"/>
    <mergeCell ref="H19:M19"/>
    <mergeCell ref="H16:AA16"/>
    <mergeCell ref="N19:O19"/>
    <mergeCell ref="P19:AA19"/>
    <mergeCell ref="A1:BB1"/>
    <mergeCell ref="A2:BB2"/>
    <mergeCell ref="A5:G5"/>
    <mergeCell ref="M5:N5"/>
    <mergeCell ref="Q5:R5"/>
    <mergeCell ref="A6:G6"/>
    <mergeCell ref="A7:G7"/>
    <mergeCell ref="H5:J5"/>
    <mergeCell ref="A9:G9"/>
    <mergeCell ref="AB6:AG6"/>
    <mergeCell ref="AB7:AG7"/>
    <mergeCell ref="AB9:AG9"/>
    <mergeCell ref="K5:L5"/>
    <mergeCell ref="O5:P5"/>
    <mergeCell ref="N18:O18"/>
    <mergeCell ref="Y18:AA18"/>
    <mergeCell ref="P18:X18"/>
    <mergeCell ref="I17:K17"/>
    <mergeCell ref="M17:O17"/>
    <mergeCell ref="A69:D69"/>
    <mergeCell ref="A70:D70"/>
    <mergeCell ref="A23:G23"/>
    <mergeCell ref="U51:Y51"/>
    <mergeCell ref="U56:Y56"/>
    <mergeCell ref="W55:X55"/>
    <mergeCell ref="A61:D61"/>
    <mergeCell ref="A60:D60"/>
    <mergeCell ref="A57:D59"/>
    <mergeCell ref="A56:D56"/>
    <mergeCell ref="R55:S55"/>
    <mergeCell ref="N55:O55"/>
    <mergeCell ref="A37:G37"/>
    <mergeCell ref="A38:G38"/>
    <mergeCell ref="M56:P56"/>
    <mergeCell ref="I56:L56"/>
    <mergeCell ref="E56:H56"/>
    <mergeCell ref="E60:H60"/>
    <mergeCell ref="E58:H58"/>
    <mergeCell ref="I58:L58"/>
    <mergeCell ref="M58:P58"/>
    <mergeCell ref="Q58:T58"/>
    <mergeCell ref="E63:H63"/>
    <mergeCell ref="I63:L63"/>
    <mergeCell ref="M63:P63"/>
    <mergeCell ref="Q63:T63"/>
    <mergeCell ref="Q72:T72"/>
    <mergeCell ref="M71:P71"/>
    <mergeCell ref="Q71:T71"/>
    <mergeCell ref="E62:H62"/>
    <mergeCell ref="I62:L62"/>
    <mergeCell ref="M62:P62"/>
    <mergeCell ref="Q62:T62"/>
    <mergeCell ref="U72:Y72"/>
    <mergeCell ref="U73:Y73"/>
    <mergeCell ref="A62:D62"/>
    <mergeCell ref="A63:D63"/>
    <mergeCell ref="A64:D64"/>
    <mergeCell ref="A65:D65"/>
    <mergeCell ref="A66:D66"/>
    <mergeCell ref="A67:D67"/>
    <mergeCell ref="A68:D68"/>
    <mergeCell ref="A71:D71"/>
    <mergeCell ref="A72:D72"/>
    <mergeCell ref="A73:D73"/>
    <mergeCell ref="U71:Y71"/>
    <mergeCell ref="E73:H73"/>
    <mergeCell ref="I73:L73"/>
    <mergeCell ref="M73:P73"/>
    <mergeCell ref="Q73:T73"/>
    <mergeCell ref="U62:Y62"/>
    <mergeCell ref="U63:Y63"/>
    <mergeCell ref="U66:Y66"/>
    <mergeCell ref="U67:Y67"/>
    <mergeCell ref="AM77:AP77"/>
    <mergeCell ref="AQ77:AT77"/>
    <mergeCell ref="AU77:AX77"/>
    <mergeCell ref="AY77:BB77"/>
    <mergeCell ref="AM78:AP78"/>
    <mergeCell ref="AQ78:AT78"/>
    <mergeCell ref="AU78:AX78"/>
    <mergeCell ref="AY78:BB78"/>
    <mergeCell ref="AQ76:AT76"/>
    <mergeCell ref="AU76:AX76"/>
    <mergeCell ref="AY76:BB76"/>
    <mergeCell ref="Z77:AC77"/>
    <mergeCell ref="AD77:AH77"/>
    <mergeCell ref="E75:H75"/>
    <mergeCell ref="I75:L75"/>
    <mergeCell ref="M75:P75"/>
    <mergeCell ref="Q75:T75"/>
    <mergeCell ref="AO85:BB85"/>
    <mergeCell ref="AP89:BB89"/>
    <mergeCell ref="AP98:BB98"/>
    <mergeCell ref="AY79:BB79"/>
    <mergeCell ref="AU79:AX79"/>
    <mergeCell ref="V85:AN85"/>
    <mergeCell ref="V86:AN86"/>
    <mergeCell ref="F86:G86"/>
    <mergeCell ref="A86:E86"/>
    <mergeCell ref="A85:G85"/>
    <mergeCell ref="H85:U85"/>
    <mergeCell ref="H86:U86"/>
    <mergeCell ref="AA89:AO89"/>
    <mergeCell ref="AA90:AO90"/>
    <mergeCell ref="N95:O95"/>
    <mergeCell ref="N96:O96"/>
    <mergeCell ref="N97:O97"/>
    <mergeCell ref="J89:O89"/>
    <mergeCell ref="AM76:AP76"/>
    <mergeCell ref="AU60:AX60"/>
    <mergeCell ref="AY60:BB60"/>
    <mergeCell ref="AY61:BB61"/>
    <mergeCell ref="Z60:AC60"/>
    <mergeCell ref="AI60:AL60"/>
    <mergeCell ref="AU57:AX57"/>
    <mergeCell ref="AM60:AP60"/>
    <mergeCell ref="AQ60:AT60"/>
    <mergeCell ref="AU62:AX62"/>
    <mergeCell ref="AY62:BB62"/>
    <mergeCell ref="AY63:BB63"/>
    <mergeCell ref="Z62:AC62"/>
    <mergeCell ref="Z74:AC74"/>
    <mergeCell ref="AD74:AH74"/>
    <mergeCell ref="AI74:AL74"/>
    <mergeCell ref="AM74:AP74"/>
    <mergeCell ref="AQ74:AT74"/>
    <mergeCell ref="AU74:AX74"/>
    <mergeCell ref="AY74:BB74"/>
    <mergeCell ref="AU75:AX75"/>
    <mergeCell ref="AY75:BB75"/>
    <mergeCell ref="Z58:AC58"/>
    <mergeCell ref="AI58:AL58"/>
    <mergeCell ref="AD73:AH73"/>
    <mergeCell ref="AD67:AH67"/>
    <mergeCell ref="AD68:AH68"/>
    <mergeCell ref="AD69:AH69"/>
    <mergeCell ref="AI75:AL75"/>
    <mergeCell ref="AY57:BB59"/>
    <mergeCell ref="Z57:AC57"/>
    <mergeCell ref="AI57:AL57"/>
    <mergeCell ref="AM57:AP57"/>
    <mergeCell ref="AQ57:AT57"/>
    <mergeCell ref="AD60:AH60"/>
    <mergeCell ref="AM75:AP75"/>
    <mergeCell ref="AQ75:AT75"/>
    <mergeCell ref="AM58:AP58"/>
    <mergeCell ref="AQ58:AT58"/>
    <mergeCell ref="AU58:AX58"/>
    <mergeCell ref="AU61:AX61"/>
    <mergeCell ref="Z63:AC63"/>
    <mergeCell ref="AI63:AL63"/>
    <mergeCell ref="AM63:AP63"/>
    <mergeCell ref="AQ63:AT63"/>
    <mergeCell ref="AU63:AX63"/>
    <mergeCell ref="AD62:AH62"/>
    <mergeCell ref="AD63:AH63"/>
    <mergeCell ref="AY48:AZ48"/>
    <mergeCell ref="BA48:BB48"/>
    <mergeCell ref="AJ49:AO49"/>
    <mergeCell ref="AP49:AU49"/>
    <mergeCell ref="AV49:AX49"/>
    <mergeCell ref="AY49:AZ49"/>
    <mergeCell ref="BA49:BB49"/>
    <mergeCell ref="I77:L77"/>
    <mergeCell ref="M77:P77"/>
    <mergeCell ref="Q77:T77"/>
    <mergeCell ref="U77:Y77"/>
    <mergeCell ref="M76:P76"/>
    <mergeCell ref="Q76:T76"/>
    <mergeCell ref="U75:Y75"/>
    <mergeCell ref="Z76:AC76"/>
    <mergeCell ref="AD75:AH75"/>
    <mergeCell ref="AI76:AL76"/>
    <mergeCell ref="U76:Y76"/>
    <mergeCell ref="AD76:AH76"/>
    <mergeCell ref="Q57:T57"/>
    <mergeCell ref="Z75:AC75"/>
    <mergeCell ref="AI77:AL77"/>
    <mergeCell ref="AD70:AH70"/>
    <mergeCell ref="AD71:AH71"/>
    <mergeCell ref="A116:H116"/>
    <mergeCell ref="V116:AC116"/>
    <mergeCell ref="R116:U116"/>
    <mergeCell ref="AL116:AO116"/>
    <mergeCell ref="I116:Q116"/>
    <mergeCell ref="AD116:AK116"/>
    <mergeCell ref="AJ48:AO48"/>
    <mergeCell ref="AP48:AU48"/>
    <mergeCell ref="AV48:AX48"/>
    <mergeCell ref="E76:H76"/>
    <mergeCell ref="A75:D76"/>
    <mergeCell ref="A78:D78"/>
    <mergeCell ref="E78:H78"/>
    <mergeCell ref="M78:P78"/>
    <mergeCell ref="Q78:T78"/>
    <mergeCell ref="U78:Y78"/>
    <mergeCell ref="Z78:AC78"/>
    <mergeCell ref="AD78:AH78"/>
    <mergeCell ref="A77:D77"/>
    <mergeCell ref="E77:H77"/>
    <mergeCell ref="I76:L76"/>
    <mergeCell ref="I78:L78"/>
    <mergeCell ref="AI78:AL78"/>
    <mergeCell ref="AD72:AH72"/>
    <mergeCell ref="AP47:AU47"/>
    <mergeCell ref="BA47:BB47"/>
    <mergeCell ref="AY47:AZ47"/>
    <mergeCell ref="AJ47:AO47"/>
    <mergeCell ref="AV47:AX47"/>
    <mergeCell ref="AT16:AW16"/>
    <mergeCell ref="AM16:AQ16"/>
    <mergeCell ref="AN20:AQ20"/>
    <mergeCell ref="AI18:BB19"/>
  </mergeCells>
  <phoneticPr fontId="1"/>
  <dataValidations count="5">
    <dataValidation type="whole" allowBlank="1" showInputMessage="1" showErrorMessage="1" sqref="P18:X18 H19:M19">
      <formula1>1</formula1>
      <formula2>100</formula2>
    </dataValidation>
    <dataValidation type="list" allowBlank="1" showInputMessage="1" showErrorMessage="1" sqref="P17:T17">
      <formula1>"北海道,青森,岩手,宮城,秋田,山形,福島,茨城,栃木,群馬,埼玉,千葉,東京,神奈川,新潟,富山,石川,福井,山梨,長野,岐阜,静岡,愛知,三重,滋賀,京都,大阪,兵庫,奈良,和歌山,鳥取,島根,岡山,広島,山口,徳島,香川,愛媛,高知,福岡,佐賀,長崎,熊本,大分,宮崎,鹿児島,沖縄"</formula1>
    </dataValidation>
    <dataValidation type="list" allowBlank="1" showInputMessage="1" showErrorMessage="1" sqref="AP49:AU49">
      <formula1>"従量電灯B,従量電灯C,低圧電力,その他"</formula1>
    </dataValidation>
    <dataValidation type="list" allowBlank="1" showInputMessage="1" showErrorMessage="1" sqref="AP48:AU48">
      <formula1>"従量電灯B,従量電灯C,低圧電力,その他"</formula1>
    </dataValidation>
    <dataValidation type="list" allowBlank="1" showInputMessage="1" showErrorMessage="1" sqref="BA48:BB49">
      <formula1>"A,kVA,kW"</formula1>
    </dataValidation>
  </dataValidations>
  <pageMargins left="0.25" right="0.25" top="0.75" bottom="0.75" header="0.3" footer="0.3"/>
  <pageSetup paperSize="9" orientation="landscape" horizontalDpi="4294967293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Option Button 22">
              <controlPr defaultSize="0" autoFill="0" autoLine="0" autoPict="0">
                <anchor moveWithCells="1">
                  <from>
                    <xdr:col>34</xdr:col>
                    <xdr:colOff>38100</xdr:colOff>
                    <xdr:row>17</xdr:row>
                    <xdr:rowOff>38100</xdr:rowOff>
                  </from>
                  <to>
                    <xdr:col>38</xdr:col>
                    <xdr:colOff>9525</xdr:colOff>
                    <xdr:row>17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Option Button 23">
              <controlPr defaultSize="0" autoFill="0" autoLine="0" autoPict="0">
                <anchor moveWithCells="1">
                  <from>
                    <xdr:col>41</xdr:col>
                    <xdr:colOff>28575</xdr:colOff>
                    <xdr:row>17</xdr:row>
                    <xdr:rowOff>28575</xdr:rowOff>
                  </from>
                  <to>
                    <xdr:col>45</xdr:col>
                    <xdr:colOff>9525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Option Button 27">
              <controlPr defaultSize="0" autoFill="0" autoLine="0" autoPict="0">
                <anchor moveWithCells="1">
                  <from>
                    <xdr:col>47</xdr:col>
                    <xdr:colOff>76200</xdr:colOff>
                    <xdr:row>17</xdr:row>
                    <xdr:rowOff>28575</xdr:rowOff>
                  </from>
                  <to>
                    <xdr:col>53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Option Button 28">
              <controlPr defaultSize="0" autoFill="0" autoLine="0" autoPict="0">
                <anchor moveWithCells="1">
                  <from>
                    <xdr:col>34</xdr:col>
                    <xdr:colOff>47625</xdr:colOff>
                    <xdr:row>17</xdr:row>
                    <xdr:rowOff>190500</xdr:rowOff>
                  </from>
                  <to>
                    <xdr:col>41</xdr:col>
                    <xdr:colOff>57150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8" name="Option Button 30">
              <controlPr defaultSize="0" autoFill="0" autoLine="0" autoPict="0">
                <anchor moveWithCells="1">
                  <from>
                    <xdr:col>34</xdr:col>
                    <xdr:colOff>38100</xdr:colOff>
                    <xdr:row>20</xdr:row>
                    <xdr:rowOff>38100</xdr:rowOff>
                  </from>
                  <to>
                    <xdr:col>38</xdr:col>
                    <xdr:colOff>19050</xdr:colOff>
                    <xdr:row>20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9" name="Option Button 31">
              <controlPr defaultSize="0" autoFill="0" autoLine="0" autoPict="0">
                <anchor moveWithCells="1">
                  <from>
                    <xdr:col>41</xdr:col>
                    <xdr:colOff>19050</xdr:colOff>
                    <xdr:row>20</xdr:row>
                    <xdr:rowOff>38100</xdr:rowOff>
                  </from>
                  <to>
                    <xdr:col>45</xdr:col>
                    <xdr:colOff>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0" name="Group Box 33">
              <controlPr defaultSize="0" autoFill="0" autoPict="0">
                <anchor moveWithCells="1">
                  <from>
                    <xdr:col>34</xdr:col>
                    <xdr:colOff>0</xdr:colOff>
                    <xdr:row>17</xdr:row>
                    <xdr:rowOff>0</xdr:rowOff>
                  </from>
                  <to>
                    <xdr:col>54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1" name="Group Box 35">
              <controlPr defaultSize="0" autoFill="0" autoPict="0">
                <anchor moveWithCells="1">
                  <from>
                    <xdr:col>34</xdr:col>
                    <xdr:colOff>0</xdr:colOff>
                    <xdr:row>20</xdr:row>
                    <xdr:rowOff>0</xdr:rowOff>
                  </from>
                  <to>
                    <xdr:col>54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2" name="Option Button 36">
              <controlPr defaultSize="0" autoFill="0" autoLine="0" autoPict="0">
                <anchor moveWithCells="1">
                  <from>
                    <xdr:col>47</xdr:col>
                    <xdr:colOff>76200</xdr:colOff>
                    <xdr:row>20</xdr:row>
                    <xdr:rowOff>28575</xdr:rowOff>
                  </from>
                  <to>
                    <xdr:col>50</xdr:col>
                    <xdr:colOff>161925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Option Button 38">
              <controlPr defaultSize="0" autoFill="0" autoLine="0" autoPict="0">
                <anchor moveWithCells="1">
                  <from>
                    <xdr:col>12</xdr:col>
                    <xdr:colOff>0</xdr:colOff>
                    <xdr:row>30</xdr:row>
                    <xdr:rowOff>38100</xdr:rowOff>
                  </from>
                  <to>
                    <xdr:col>15</xdr:col>
                    <xdr:colOff>180975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4" name="Option Button 45">
              <controlPr defaultSize="0" autoFill="0" autoLine="0" autoPict="0">
                <anchor moveWithCells="1">
                  <from>
                    <xdr:col>17</xdr:col>
                    <xdr:colOff>85725</xdr:colOff>
                    <xdr:row>30</xdr:row>
                    <xdr:rowOff>38100</xdr:rowOff>
                  </from>
                  <to>
                    <xdr:col>21</xdr:col>
                    <xdr:colOff>66675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5" name="Option Button 46">
              <controlPr defaultSize="0" autoFill="0" autoLine="0" autoPict="0">
                <anchor moveWithCells="1">
                  <from>
                    <xdr:col>27</xdr:col>
                    <xdr:colOff>104775</xdr:colOff>
                    <xdr:row>30</xdr:row>
                    <xdr:rowOff>38100</xdr:rowOff>
                  </from>
                  <to>
                    <xdr:col>31</xdr:col>
                    <xdr:colOff>85725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6" name="Option Button 47">
              <controlPr defaultSize="0" autoFill="0" autoLine="0" autoPict="0">
                <anchor moveWithCells="1">
                  <from>
                    <xdr:col>32</xdr:col>
                    <xdr:colOff>190500</xdr:colOff>
                    <xdr:row>30</xdr:row>
                    <xdr:rowOff>38100</xdr:rowOff>
                  </from>
                  <to>
                    <xdr:col>36</xdr:col>
                    <xdr:colOff>171450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7" name="Option Button 48">
              <controlPr defaultSize="0" autoFill="0" autoLine="0" autoPict="0">
                <anchor moveWithCells="1">
                  <from>
                    <xdr:col>43</xdr:col>
                    <xdr:colOff>9525</xdr:colOff>
                    <xdr:row>30</xdr:row>
                    <xdr:rowOff>38100</xdr:rowOff>
                  </from>
                  <to>
                    <xdr:col>47</xdr:col>
                    <xdr:colOff>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8" name="Option Button 49">
              <controlPr defaultSize="0" autoFill="0" autoLine="0" autoPict="0">
                <anchor moveWithCells="1">
                  <from>
                    <xdr:col>48</xdr:col>
                    <xdr:colOff>95250</xdr:colOff>
                    <xdr:row>30</xdr:row>
                    <xdr:rowOff>38100</xdr:rowOff>
                  </from>
                  <to>
                    <xdr:col>52</xdr:col>
                    <xdr:colOff>38100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9" name="Option Button 50">
              <controlPr defaultSize="0" autoFill="0" autoLine="0" autoPict="0">
                <anchor moveWithCells="1">
                  <from>
                    <xdr:col>7</xdr:col>
                    <xdr:colOff>47625</xdr:colOff>
                    <xdr:row>31</xdr:row>
                    <xdr:rowOff>28575</xdr:rowOff>
                  </from>
                  <to>
                    <xdr:col>11</xdr:col>
                    <xdr:colOff>28575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0" name="Option Button 51">
              <controlPr defaultSize="0" autoFill="0" autoLine="0" autoPict="0">
                <anchor moveWithCells="1">
                  <from>
                    <xdr:col>14</xdr:col>
                    <xdr:colOff>85725</xdr:colOff>
                    <xdr:row>31</xdr:row>
                    <xdr:rowOff>28575</xdr:rowOff>
                  </from>
                  <to>
                    <xdr:col>18</xdr:col>
                    <xdr:colOff>66675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1" name="Option Button 52">
              <controlPr defaultSize="0" autoFill="0" autoLine="0" autoPict="0">
                <anchor moveWithCells="1">
                  <from>
                    <xdr:col>21</xdr:col>
                    <xdr:colOff>114300</xdr:colOff>
                    <xdr:row>31</xdr:row>
                    <xdr:rowOff>28575</xdr:rowOff>
                  </from>
                  <to>
                    <xdr:col>25</xdr:col>
                    <xdr:colOff>95250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2" name="Option Button 53">
              <controlPr defaultSize="0" autoFill="0" autoLine="0" autoPict="0">
                <anchor moveWithCells="1">
                  <from>
                    <xdr:col>28</xdr:col>
                    <xdr:colOff>152400</xdr:colOff>
                    <xdr:row>31</xdr:row>
                    <xdr:rowOff>28575</xdr:rowOff>
                  </from>
                  <to>
                    <xdr:col>32</xdr:col>
                    <xdr:colOff>133350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3" name="Option Button 54">
              <controlPr defaultSize="0" autoFill="0" autoLine="0" autoPict="0">
                <anchor moveWithCells="1">
                  <from>
                    <xdr:col>35</xdr:col>
                    <xdr:colOff>180975</xdr:colOff>
                    <xdr:row>31</xdr:row>
                    <xdr:rowOff>28575</xdr:rowOff>
                  </from>
                  <to>
                    <xdr:col>38</xdr:col>
                    <xdr:colOff>133350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4" name="Option Button 55">
              <controlPr defaultSize="0" autoFill="0" autoLine="0" autoPict="0">
                <anchor moveWithCells="1">
                  <from>
                    <xdr:col>7</xdr:col>
                    <xdr:colOff>47625</xdr:colOff>
                    <xdr:row>32</xdr:row>
                    <xdr:rowOff>19050</xdr:rowOff>
                  </from>
                  <to>
                    <xdr:col>11</xdr:col>
                    <xdr:colOff>28575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5" name="Option Button 56">
              <controlPr defaultSize="0" autoFill="0" autoLine="0" autoPict="0">
                <anchor moveWithCells="1">
                  <from>
                    <xdr:col>14</xdr:col>
                    <xdr:colOff>85725</xdr:colOff>
                    <xdr:row>32</xdr:row>
                    <xdr:rowOff>19050</xdr:rowOff>
                  </from>
                  <to>
                    <xdr:col>18</xdr:col>
                    <xdr:colOff>66675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6" name="Option Button 57">
              <controlPr defaultSize="0" autoFill="0" autoLine="0" autoPict="0">
                <anchor moveWithCells="1">
                  <from>
                    <xdr:col>21</xdr:col>
                    <xdr:colOff>114300</xdr:colOff>
                    <xdr:row>32</xdr:row>
                    <xdr:rowOff>19050</xdr:rowOff>
                  </from>
                  <to>
                    <xdr:col>25</xdr:col>
                    <xdr:colOff>95250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7" name="Option Button 58">
              <controlPr defaultSize="0" autoFill="0" autoLine="0" autoPict="0">
                <anchor moveWithCells="1">
                  <from>
                    <xdr:col>28</xdr:col>
                    <xdr:colOff>152400</xdr:colOff>
                    <xdr:row>32</xdr:row>
                    <xdr:rowOff>19050</xdr:rowOff>
                  </from>
                  <to>
                    <xdr:col>32</xdr:col>
                    <xdr:colOff>133350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8" name="Option Button 59">
              <controlPr defaultSize="0" autoFill="0" autoLine="0" autoPict="0">
                <anchor moveWithCells="1">
                  <from>
                    <xdr:col>35</xdr:col>
                    <xdr:colOff>180975</xdr:colOff>
                    <xdr:row>32</xdr:row>
                    <xdr:rowOff>19050</xdr:rowOff>
                  </from>
                  <to>
                    <xdr:col>39</xdr:col>
                    <xdr:colOff>161925</xdr:colOff>
                    <xdr:row>32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9" name="Option Button 60">
              <controlPr defaultSize="0" autoFill="0" autoLine="0" autoPict="0">
                <anchor moveWithCells="1">
                  <from>
                    <xdr:col>7</xdr:col>
                    <xdr:colOff>47625</xdr:colOff>
                    <xdr:row>33</xdr:row>
                    <xdr:rowOff>19050</xdr:rowOff>
                  </from>
                  <to>
                    <xdr:col>11</xdr:col>
                    <xdr:colOff>28575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0" name="Option Button 61">
              <controlPr defaultSize="0" autoFill="0" autoLine="0" autoPict="0">
                <anchor moveWithCells="1">
                  <from>
                    <xdr:col>14</xdr:col>
                    <xdr:colOff>85725</xdr:colOff>
                    <xdr:row>33</xdr:row>
                    <xdr:rowOff>19050</xdr:rowOff>
                  </from>
                  <to>
                    <xdr:col>18</xdr:col>
                    <xdr:colOff>66675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31" name="Option Button 62">
              <controlPr defaultSize="0" autoFill="0" autoLine="0" autoPict="0">
                <anchor moveWithCells="1">
                  <from>
                    <xdr:col>21</xdr:col>
                    <xdr:colOff>114300</xdr:colOff>
                    <xdr:row>33</xdr:row>
                    <xdr:rowOff>19050</xdr:rowOff>
                  </from>
                  <to>
                    <xdr:col>27</xdr:col>
                    <xdr:colOff>76200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2" name="Option Button 63">
              <controlPr defaultSize="0" autoFill="0" autoLine="0" autoPict="0">
                <anchor moveWithCells="1">
                  <from>
                    <xdr:col>28</xdr:col>
                    <xdr:colOff>152400</xdr:colOff>
                    <xdr:row>33</xdr:row>
                    <xdr:rowOff>19050</xdr:rowOff>
                  </from>
                  <to>
                    <xdr:col>32</xdr:col>
                    <xdr:colOff>133350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3" name="Option Button 65">
              <controlPr defaultSize="0" autoFill="0" autoLine="0" autoPict="0">
                <anchor moveWithCells="1">
                  <from>
                    <xdr:col>7</xdr:col>
                    <xdr:colOff>47625</xdr:colOff>
                    <xdr:row>34</xdr:row>
                    <xdr:rowOff>28575</xdr:rowOff>
                  </from>
                  <to>
                    <xdr:col>11</xdr:col>
                    <xdr:colOff>28575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4" name="Option Button 66">
              <controlPr defaultSize="0" autoFill="0" autoLine="0" autoPict="0">
                <anchor moveWithCells="1">
                  <from>
                    <xdr:col>14</xdr:col>
                    <xdr:colOff>85725</xdr:colOff>
                    <xdr:row>34</xdr:row>
                    <xdr:rowOff>28575</xdr:rowOff>
                  </from>
                  <to>
                    <xdr:col>18</xdr:col>
                    <xdr:colOff>66675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5" name="Option Button 67">
              <controlPr defaultSize="0" autoFill="0" autoLine="0" autoPict="0">
                <anchor moveWithCells="1">
                  <from>
                    <xdr:col>21</xdr:col>
                    <xdr:colOff>114300</xdr:colOff>
                    <xdr:row>34</xdr:row>
                    <xdr:rowOff>28575</xdr:rowOff>
                  </from>
                  <to>
                    <xdr:col>25</xdr:col>
                    <xdr:colOff>95250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6" name="Option Button 69">
              <controlPr defaultSize="0" autoFill="0" autoLine="0" autoPict="0">
                <anchor moveWithCells="1">
                  <from>
                    <xdr:col>7</xdr:col>
                    <xdr:colOff>47625</xdr:colOff>
                    <xdr:row>35</xdr:row>
                    <xdr:rowOff>28575</xdr:rowOff>
                  </from>
                  <to>
                    <xdr:col>11</xdr:col>
                    <xdr:colOff>28575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7" name="Option Button 70">
              <controlPr defaultSize="0" autoFill="0" autoLine="0" autoPict="0">
                <anchor moveWithCells="1">
                  <from>
                    <xdr:col>14</xdr:col>
                    <xdr:colOff>85725</xdr:colOff>
                    <xdr:row>35</xdr:row>
                    <xdr:rowOff>28575</xdr:rowOff>
                  </from>
                  <to>
                    <xdr:col>18</xdr:col>
                    <xdr:colOff>66675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8" name="Option Button 71">
              <controlPr defaultSize="0" autoFill="0" autoLine="0" autoPict="0">
                <anchor moveWithCells="1">
                  <from>
                    <xdr:col>21</xdr:col>
                    <xdr:colOff>114300</xdr:colOff>
                    <xdr:row>35</xdr:row>
                    <xdr:rowOff>28575</xdr:rowOff>
                  </from>
                  <to>
                    <xdr:col>25</xdr:col>
                    <xdr:colOff>95250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9" name="Option Button 72">
              <controlPr defaultSize="0" autoFill="0" autoLine="0" autoPict="0">
                <anchor moveWithCells="1">
                  <from>
                    <xdr:col>28</xdr:col>
                    <xdr:colOff>152400</xdr:colOff>
                    <xdr:row>35</xdr:row>
                    <xdr:rowOff>28575</xdr:rowOff>
                  </from>
                  <to>
                    <xdr:col>32</xdr:col>
                    <xdr:colOff>133350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40" name="Option Button 73">
              <controlPr defaultSize="0" autoFill="0" autoLine="0" autoPict="0">
                <anchor moveWithCells="1">
                  <from>
                    <xdr:col>4</xdr:col>
                    <xdr:colOff>28575</xdr:colOff>
                    <xdr:row>56</xdr:row>
                    <xdr:rowOff>95250</xdr:rowOff>
                  </from>
                  <to>
                    <xdr:col>7</xdr:col>
                    <xdr:colOff>171450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41" name="Group Box 89">
              <controlPr defaultSize="0" autoFill="0" autoPict="0">
                <anchor moveWithCells="1">
                  <from>
                    <xdr:col>7</xdr:col>
                    <xdr:colOff>0</xdr:colOff>
                    <xdr:row>31</xdr:row>
                    <xdr:rowOff>0</xdr:rowOff>
                  </from>
                  <to>
                    <xdr:col>54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42" name="Group Box 90">
              <controlPr defaultSize="0" autoFill="0" autoPict="0">
                <anchor moveWithCells="1">
                  <from>
                    <xdr:col>7</xdr:col>
                    <xdr:colOff>0</xdr:colOff>
                    <xdr:row>32</xdr:row>
                    <xdr:rowOff>0</xdr:rowOff>
                  </from>
                  <to>
                    <xdr:col>54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43" name="Group Box 91">
              <controlPr defaultSize="0" autoFill="0" autoPict="0">
                <anchor moveWithCells="1">
                  <from>
                    <xdr:col>7</xdr:col>
                    <xdr:colOff>0</xdr:colOff>
                    <xdr:row>33</xdr:row>
                    <xdr:rowOff>0</xdr:rowOff>
                  </from>
                  <to>
                    <xdr:col>54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44" name="Group Box 92">
              <controlPr defaultSize="0" autoFill="0" autoPict="0">
                <anchor moveWithCells="1">
                  <from>
                    <xdr:col>7</xdr:col>
                    <xdr:colOff>0</xdr:colOff>
                    <xdr:row>34</xdr:row>
                    <xdr:rowOff>0</xdr:rowOff>
                  </from>
                  <to>
                    <xdr:col>54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45" name="Group Box 93">
              <controlPr defaultSize="0" autoFill="0" autoPict="0">
                <anchor moveWithCells="1">
                  <from>
                    <xdr:col>7</xdr:col>
                    <xdr:colOff>0</xdr:colOff>
                    <xdr:row>35</xdr:row>
                    <xdr:rowOff>0</xdr:rowOff>
                  </from>
                  <to>
                    <xdr:col>54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46" name="Option Button 95">
              <controlPr defaultSize="0" autoFill="0" autoLine="0" autoPict="0">
                <anchor moveWithCells="1">
                  <from>
                    <xdr:col>4</xdr:col>
                    <xdr:colOff>28575</xdr:colOff>
                    <xdr:row>57</xdr:row>
                    <xdr:rowOff>95250</xdr:rowOff>
                  </from>
                  <to>
                    <xdr:col>7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47" name="Group Box 96">
              <controlPr defaultSize="0" autoFill="0" autoPict="0">
                <anchor moveWithCells="1">
                  <from>
                    <xdr:col>4</xdr:col>
                    <xdr:colOff>0</xdr:colOff>
                    <xdr:row>56</xdr:row>
                    <xdr:rowOff>0</xdr:rowOff>
                  </from>
                  <to>
                    <xdr:col>8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48" name="Option Button 97">
              <controlPr defaultSize="0" autoFill="0" autoLine="0" autoPict="0">
                <anchor moveWithCells="1">
                  <from>
                    <xdr:col>8</xdr:col>
                    <xdr:colOff>28575</xdr:colOff>
                    <xdr:row>56</xdr:row>
                    <xdr:rowOff>95250</xdr:rowOff>
                  </from>
                  <to>
                    <xdr:col>11</xdr:col>
                    <xdr:colOff>171450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49" name="Option Button 98">
              <controlPr defaultSize="0" autoFill="0" autoLine="0" autoPict="0">
                <anchor moveWithCells="1">
                  <from>
                    <xdr:col>8</xdr:col>
                    <xdr:colOff>28575</xdr:colOff>
                    <xdr:row>57</xdr:row>
                    <xdr:rowOff>95250</xdr:rowOff>
                  </from>
                  <to>
                    <xdr:col>11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50" name="Option Button 99">
              <controlPr defaultSize="0" autoFill="0" autoLine="0" autoPict="0">
                <anchor moveWithCells="1">
                  <from>
                    <xdr:col>12</xdr:col>
                    <xdr:colOff>28575</xdr:colOff>
                    <xdr:row>56</xdr:row>
                    <xdr:rowOff>95250</xdr:rowOff>
                  </from>
                  <to>
                    <xdr:col>15</xdr:col>
                    <xdr:colOff>171450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51" name="Option Button 100">
              <controlPr defaultSize="0" autoFill="0" autoLine="0" autoPict="0">
                <anchor moveWithCells="1">
                  <from>
                    <xdr:col>12</xdr:col>
                    <xdr:colOff>28575</xdr:colOff>
                    <xdr:row>57</xdr:row>
                    <xdr:rowOff>95250</xdr:rowOff>
                  </from>
                  <to>
                    <xdr:col>15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52" name="Option Button 101">
              <controlPr defaultSize="0" autoFill="0" autoLine="0" autoPict="0">
                <anchor moveWithCells="1">
                  <from>
                    <xdr:col>16</xdr:col>
                    <xdr:colOff>28575</xdr:colOff>
                    <xdr:row>56</xdr:row>
                    <xdr:rowOff>95250</xdr:rowOff>
                  </from>
                  <to>
                    <xdr:col>19</xdr:col>
                    <xdr:colOff>171450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53" name="Option Button 102">
              <controlPr defaultSize="0" autoFill="0" autoLine="0" autoPict="0">
                <anchor moveWithCells="1">
                  <from>
                    <xdr:col>16</xdr:col>
                    <xdr:colOff>28575</xdr:colOff>
                    <xdr:row>57</xdr:row>
                    <xdr:rowOff>95250</xdr:rowOff>
                  </from>
                  <to>
                    <xdr:col>19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54" name="Group Box 103">
              <controlPr defaultSize="0" autoFill="0" autoPict="0">
                <anchor moveWithCells="1">
                  <from>
                    <xdr:col>8</xdr:col>
                    <xdr:colOff>0</xdr:colOff>
                    <xdr:row>56</xdr:row>
                    <xdr:rowOff>0</xdr:rowOff>
                  </from>
                  <to>
                    <xdr:col>12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55" name="Group Box 104">
              <controlPr defaultSize="0" autoFill="0" autoPict="0">
                <anchor moveWithCells="1">
                  <from>
                    <xdr:col>12</xdr:col>
                    <xdr:colOff>0</xdr:colOff>
                    <xdr:row>56</xdr:row>
                    <xdr:rowOff>0</xdr:rowOff>
                  </from>
                  <to>
                    <xdr:col>16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56" name="Group Box 105">
              <controlPr defaultSize="0" autoFill="0" autoPict="0">
                <anchor moveWithCells="1">
                  <from>
                    <xdr:col>16</xdr:col>
                    <xdr:colOff>0</xdr:colOff>
                    <xdr:row>56</xdr:row>
                    <xdr:rowOff>0</xdr:rowOff>
                  </from>
                  <to>
                    <xdr:col>20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57" name="Option Button 106">
              <controlPr defaultSize="0" autoFill="0" autoLine="0" autoPict="0">
                <anchor moveWithCells="1">
                  <from>
                    <xdr:col>25</xdr:col>
                    <xdr:colOff>28575</xdr:colOff>
                    <xdr:row>56</xdr:row>
                    <xdr:rowOff>104775</xdr:rowOff>
                  </from>
                  <to>
                    <xdr:col>28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58" name="Option Button 107">
              <controlPr defaultSize="0" autoFill="0" autoLine="0" autoPict="0">
                <anchor moveWithCells="1">
                  <from>
                    <xdr:col>25</xdr:col>
                    <xdr:colOff>28575</xdr:colOff>
                    <xdr:row>57</xdr:row>
                    <xdr:rowOff>95250</xdr:rowOff>
                  </from>
                  <to>
                    <xdr:col>28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59" name="Option Button 108">
              <controlPr defaultSize="0" autoFill="0" autoLine="0" autoPict="0">
                <anchor moveWithCells="1">
                  <from>
                    <xdr:col>30</xdr:col>
                    <xdr:colOff>28575</xdr:colOff>
                    <xdr:row>56</xdr:row>
                    <xdr:rowOff>104775</xdr:rowOff>
                  </from>
                  <to>
                    <xdr:col>33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60" name="Option Button 109">
              <controlPr defaultSize="0" autoFill="0" autoLine="0" autoPict="0">
                <anchor moveWithCells="1">
                  <from>
                    <xdr:col>30</xdr:col>
                    <xdr:colOff>28575</xdr:colOff>
                    <xdr:row>57</xdr:row>
                    <xdr:rowOff>95250</xdr:rowOff>
                  </from>
                  <to>
                    <xdr:col>33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1" name="Group Box 110">
              <controlPr defaultSize="0" autoFill="0" autoPict="0">
                <anchor moveWithCells="1">
                  <from>
                    <xdr:col>25</xdr:col>
                    <xdr:colOff>0</xdr:colOff>
                    <xdr:row>56</xdr:row>
                    <xdr:rowOff>0</xdr:rowOff>
                  </from>
                  <to>
                    <xdr:col>29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62" name="Group Box 111">
              <controlPr defaultSize="0" autoFill="0" autoPict="0">
                <anchor moveWithCells="1">
                  <from>
                    <xdr:col>29</xdr:col>
                    <xdr:colOff>0</xdr:colOff>
                    <xdr:row>56</xdr:row>
                    <xdr:rowOff>0</xdr:rowOff>
                  </from>
                  <to>
                    <xdr:col>34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63" name="Option Button 112">
              <controlPr defaultSize="0" autoFill="0" autoLine="0" autoPict="0">
                <anchor moveWithCells="1">
                  <from>
                    <xdr:col>34</xdr:col>
                    <xdr:colOff>28575</xdr:colOff>
                    <xdr:row>56</xdr:row>
                    <xdr:rowOff>104775</xdr:rowOff>
                  </from>
                  <to>
                    <xdr:col>37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64" name="Option Button 113">
              <controlPr defaultSize="0" autoFill="0" autoLine="0" autoPict="0">
                <anchor moveWithCells="1">
                  <from>
                    <xdr:col>34</xdr:col>
                    <xdr:colOff>28575</xdr:colOff>
                    <xdr:row>57</xdr:row>
                    <xdr:rowOff>95250</xdr:rowOff>
                  </from>
                  <to>
                    <xdr:col>37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65" name="Option Button 114">
              <controlPr defaultSize="0" autoFill="0" autoLine="0" autoPict="0">
                <anchor moveWithCells="1">
                  <from>
                    <xdr:col>38</xdr:col>
                    <xdr:colOff>28575</xdr:colOff>
                    <xdr:row>56</xdr:row>
                    <xdr:rowOff>104775</xdr:rowOff>
                  </from>
                  <to>
                    <xdr:col>41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66" name="Option Button 115">
              <controlPr defaultSize="0" autoFill="0" autoLine="0" autoPict="0">
                <anchor moveWithCells="1">
                  <from>
                    <xdr:col>38</xdr:col>
                    <xdr:colOff>28575</xdr:colOff>
                    <xdr:row>57</xdr:row>
                    <xdr:rowOff>95250</xdr:rowOff>
                  </from>
                  <to>
                    <xdr:col>41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67" name="Group Box 116">
              <controlPr defaultSize="0" autoFill="0" autoPict="0">
                <anchor moveWithCells="1">
                  <from>
                    <xdr:col>34</xdr:col>
                    <xdr:colOff>0</xdr:colOff>
                    <xdr:row>56</xdr:row>
                    <xdr:rowOff>0</xdr:rowOff>
                  </from>
                  <to>
                    <xdr:col>38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68" name="Group Box 117">
              <controlPr defaultSize="0" autoFill="0" autoPict="0">
                <anchor moveWithCells="1">
                  <from>
                    <xdr:col>38</xdr:col>
                    <xdr:colOff>0</xdr:colOff>
                    <xdr:row>56</xdr:row>
                    <xdr:rowOff>0</xdr:rowOff>
                  </from>
                  <to>
                    <xdr:col>42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69" name="Option Button 118">
              <controlPr defaultSize="0" autoFill="0" autoLine="0" autoPict="0">
                <anchor moveWithCells="1">
                  <from>
                    <xdr:col>42</xdr:col>
                    <xdr:colOff>28575</xdr:colOff>
                    <xdr:row>56</xdr:row>
                    <xdr:rowOff>28575</xdr:rowOff>
                  </from>
                  <to>
                    <xdr:col>45</xdr:col>
                    <xdr:colOff>171450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70" name="Option Button 119">
              <controlPr defaultSize="0" autoFill="0" autoLine="0" autoPict="0">
                <anchor moveWithCells="1">
                  <from>
                    <xdr:col>42</xdr:col>
                    <xdr:colOff>28575</xdr:colOff>
                    <xdr:row>57</xdr:row>
                    <xdr:rowOff>28575</xdr:rowOff>
                  </from>
                  <to>
                    <xdr:col>45</xdr:col>
                    <xdr:colOff>171450</xdr:colOff>
                    <xdr:row>57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71" name="Option Button 120">
              <controlPr defaultSize="0" autoFill="0" autoLine="0" autoPict="0">
                <anchor moveWithCells="1">
                  <from>
                    <xdr:col>42</xdr:col>
                    <xdr:colOff>28575</xdr:colOff>
                    <xdr:row>58</xdr:row>
                    <xdr:rowOff>19050</xdr:rowOff>
                  </from>
                  <to>
                    <xdr:col>44</xdr:col>
                    <xdr:colOff>114300</xdr:colOff>
                    <xdr:row>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72" name="Option Button 121">
              <controlPr defaultSize="0" autoFill="0" autoLine="0" autoPict="0">
                <anchor moveWithCells="1">
                  <from>
                    <xdr:col>46</xdr:col>
                    <xdr:colOff>28575</xdr:colOff>
                    <xdr:row>56</xdr:row>
                    <xdr:rowOff>104775</xdr:rowOff>
                  </from>
                  <to>
                    <xdr:col>49</xdr:col>
                    <xdr:colOff>171450</xdr:colOff>
                    <xdr:row>57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73" name="Option Button 122">
              <controlPr defaultSize="0" autoFill="0" autoLine="0" autoPict="0">
                <anchor moveWithCells="1">
                  <from>
                    <xdr:col>46</xdr:col>
                    <xdr:colOff>28575</xdr:colOff>
                    <xdr:row>57</xdr:row>
                    <xdr:rowOff>95250</xdr:rowOff>
                  </from>
                  <to>
                    <xdr:col>49</xdr:col>
                    <xdr:colOff>171450</xdr:colOff>
                    <xdr:row>58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74" name="Group Box 123">
              <controlPr defaultSize="0" autoFill="0" autoPict="0">
                <anchor moveWithCells="1">
                  <from>
                    <xdr:col>42</xdr:col>
                    <xdr:colOff>0</xdr:colOff>
                    <xdr:row>56</xdr:row>
                    <xdr:rowOff>0</xdr:rowOff>
                  </from>
                  <to>
                    <xdr:col>46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75" name="Group Box 124">
              <controlPr defaultSize="0" autoFill="0" autoPict="0">
                <anchor moveWithCells="1">
                  <from>
                    <xdr:col>46</xdr:col>
                    <xdr:colOff>0</xdr:colOff>
                    <xdr:row>56</xdr:row>
                    <xdr:rowOff>0</xdr:rowOff>
                  </from>
                  <to>
                    <xdr:col>50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76" name="Option Button 205">
              <controlPr defaultSize="0" autoFill="0" autoLine="0" autoPict="0">
                <anchor moveWithCells="1">
                  <from>
                    <xdr:col>20</xdr:col>
                    <xdr:colOff>28575</xdr:colOff>
                    <xdr:row>104</xdr:row>
                    <xdr:rowOff>28575</xdr:rowOff>
                  </from>
                  <to>
                    <xdr:col>24</xdr:col>
                    <xdr:colOff>9525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77" name="Option Button 206">
              <controlPr defaultSize="0" autoFill="0" autoLine="0" autoPict="0">
                <anchor moveWithCells="1">
                  <from>
                    <xdr:col>24</xdr:col>
                    <xdr:colOff>0</xdr:colOff>
                    <xdr:row>104</xdr:row>
                    <xdr:rowOff>28575</xdr:rowOff>
                  </from>
                  <to>
                    <xdr:col>27</xdr:col>
                    <xdr:colOff>180975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78" name="Option Button 207">
              <controlPr defaultSize="0" autoFill="0" autoLine="0" autoPict="0">
                <anchor moveWithCells="1">
                  <from>
                    <xdr:col>28</xdr:col>
                    <xdr:colOff>0</xdr:colOff>
                    <xdr:row>104</xdr:row>
                    <xdr:rowOff>28575</xdr:rowOff>
                  </from>
                  <to>
                    <xdr:col>30</xdr:col>
                    <xdr:colOff>142875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79" name="Option Button 208">
              <controlPr defaultSize="0" autoFill="0" autoLine="0" autoPict="0">
                <anchor moveWithCells="1">
                  <from>
                    <xdr:col>31</xdr:col>
                    <xdr:colOff>133350</xdr:colOff>
                    <xdr:row>104</xdr:row>
                    <xdr:rowOff>28575</xdr:rowOff>
                  </from>
                  <to>
                    <xdr:col>35</xdr:col>
                    <xdr:colOff>114300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80" name="Option Button 209">
              <controlPr defaultSize="0" autoFill="0" autoLine="0" autoPict="0">
                <anchor moveWithCells="1">
                  <from>
                    <xdr:col>20</xdr:col>
                    <xdr:colOff>28575</xdr:colOff>
                    <xdr:row>105</xdr:row>
                    <xdr:rowOff>28575</xdr:rowOff>
                  </from>
                  <to>
                    <xdr:col>24</xdr:col>
                    <xdr:colOff>9525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81" name="Option Button 210">
              <controlPr defaultSize="0" autoFill="0" autoLine="0" autoPict="0">
                <anchor moveWithCells="1">
                  <from>
                    <xdr:col>24</xdr:col>
                    <xdr:colOff>0</xdr:colOff>
                    <xdr:row>105</xdr:row>
                    <xdr:rowOff>28575</xdr:rowOff>
                  </from>
                  <to>
                    <xdr:col>27</xdr:col>
                    <xdr:colOff>180975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82" name="Option Button 211">
              <controlPr defaultSize="0" autoFill="0" autoLine="0" autoPict="0">
                <anchor moveWithCells="1">
                  <from>
                    <xdr:col>28</xdr:col>
                    <xdr:colOff>0</xdr:colOff>
                    <xdr:row>105</xdr:row>
                    <xdr:rowOff>28575</xdr:rowOff>
                  </from>
                  <to>
                    <xdr:col>30</xdr:col>
                    <xdr:colOff>142875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83" name="Option Button 212">
              <controlPr defaultSize="0" autoFill="0" autoLine="0" autoPict="0">
                <anchor moveWithCells="1">
                  <from>
                    <xdr:col>31</xdr:col>
                    <xdr:colOff>133350</xdr:colOff>
                    <xdr:row>105</xdr:row>
                    <xdr:rowOff>28575</xdr:rowOff>
                  </from>
                  <to>
                    <xdr:col>35</xdr:col>
                    <xdr:colOff>114300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84" name="Option Button 213">
              <controlPr defaultSize="0" autoFill="0" autoLine="0" autoPict="0">
                <anchor moveWithCells="1">
                  <from>
                    <xdr:col>20</xdr:col>
                    <xdr:colOff>28575</xdr:colOff>
                    <xdr:row>106</xdr:row>
                    <xdr:rowOff>19050</xdr:rowOff>
                  </from>
                  <to>
                    <xdr:col>24</xdr:col>
                    <xdr:colOff>9525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85" name="Option Button 214">
              <controlPr defaultSize="0" autoFill="0" autoLine="0" autoPict="0">
                <anchor moveWithCells="1">
                  <from>
                    <xdr:col>24</xdr:col>
                    <xdr:colOff>0</xdr:colOff>
                    <xdr:row>106</xdr:row>
                    <xdr:rowOff>19050</xdr:rowOff>
                  </from>
                  <to>
                    <xdr:col>27</xdr:col>
                    <xdr:colOff>180975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86" name="Option Button 215">
              <controlPr defaultSize="0" autoFill="0" autoLine="0" autoPict="0">
                <anchor moveWithCells="1">
                  <from>
                    <xdr:col>28</xdr:col>
                    <xdr:colOff>0</xdr:colOff>
                    <xdr:row>106</xdr:row>
                    <xdr:rowOff>19050</xdr:rowOff>
                  </from>
                  <to>
                    <xdr:col>30</xdr:col>
                    <xdr:colOff>142875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87" name="Option Button 216">
              <controlPr defaultSize="0" autoFill="0" autoLine="0" autoPict="0">
                <anchor moveWithCells="1">
                  <from>
                    <xdr:col>31</xdr:col>
                    <xdr:colOff>133350</xdr:colOff>
                    <xdr:row>106</xdr:row>
                    <xdr:rowOff>19050</xdr:rowOff>
                  </from>
                  <to>
                    <xdr:col>35</xdr:col>
                    <xdr:colOff>114300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88" name="Option Button 217">
              <controlPr defaultSize="0" autoFill="0" autoLine="0" autoPict="0">
                <anchor moveWithCells="1">
                  <from>
                    <xdr:col>20</xdr:col>
                    <xdr:colOff>28575</xdr:colOff>
                    <xdr:row>107</xdr:row>
                    <xdr:rowOff>38100</xdr:rowOff>
                  </from>
                  <to>
                    <xdr:col>24</xdr:col>
                    <xdr:colOff>9525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89" name="Option Button 218">
              <controlPr defaultSize="0" autoFill="0" autoLine="0" autoPict="0">
                <anchor moveWithCells="1">
                  <from>
                    <xdr:col>24</xdr:col>
                    <xdr:colOff>0</xdr:colOff>
                    <xdr:row>107</xdr:row>
                    <xdr:rowOff>38100</xdr:rowOff>
                  </from>
                  <to>
                    <xdr:col>27</xdr:col>
                    <xdr:colOff>180975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90" name="Option Button 219">
              <controlPr defaultSize="0" autoFill="0" autoLine="0" autoPict="0">
                <anchor moveWithCells="1">
                  <from>
                    <xdr:col>28</xdr:col>
                    <xdr:colOff>0</xdr:colOff>
                    <xdr:row>107</xdr:row>
                    <xdr:rowOff>38100</xdr:rowOff>
                  </from>
                  <to>
                    <xdr:col>30</xdr:col>
                    <xdr:colOff>142875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91" name="Option Button 220">
              <controlPr defaultSize="0" autoFill="0" autoLine="0" autoPict="0">
                <anchor moveWithCells="1">
                  <from>
                    <xdr:col>31</xdr:col>
                    <xdr:colOff>133350</xdr:colOff>
                    <xdr:row>107</xdr:row>
                    <xdr:rowOff>38100</xdr:rowOff>
                  </from>
                  <to>
                    <xdr:col>35</xdr:col>
                    <xdr:colOff>114300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92" name="Option Button 221">
              <controlPr defaultSize="0" autoFill="0" autoLine="0" autoPict="0">
                <anchor moveWithCells="1">
                  <from>
                    <xdr:col>20</xdr:col>
                    <xdr:colOff>28575</xdr:colOff>
                    <xdr:row>108</xdr:row>
                    <xdr:rowOff>38100</xdr:rowOff>
                  </from>
                  <to>
                    <xdr:col>24</xdr:col>
                    <xdr:colOff>9525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93" name="Option Button 222">
              <controlPr defaultSize="0" autoFill="0" autoLine="0" autoPict="0">
                <anchor moveWithCells="1">
                  <from>
                    <xdr:col>24</xdr:col>
                    <xdr:colOff>0</xdr:colOff>
                    <xdr:row>108</xdr:row>
                    <xdr:rowOff>38100</xdr:rowOff>
                  </from>
                  <to>
                    <xdr:col>27</xdr:col>
                    <xdr:colOff>180975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94" name="Option Button 223">
              <controlPr defaultSize="0" autoFill="0" autoLine="0" autoPict="0">
                <anchor moveWithCells="1">
                  <from>
                    <xdr:col>28</xdr:col>
                    <xdr:colOff>0</xdr:colOff>
                    <xdr:row>108</xdr:row>
                    <xdr:rowOff>38100</xdr:rowOff>
                  </from>
                  <to>
                    <xdr:col>30</xdr:col>
                    <xdr:colOff>142875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95" name="Option Button 224">
              <controlPr defaultSize="0" autoFill="0" autoLine="0" autoPict="0">
                <anchor moveWithCells="1">
                  <from>
                    <xdr:col>31</xdr:col>
                    <xdr:colOff>133350</xdr:colOff>
                    <xdr:row>108</xdr:row>
                    <xdr:rowOff>38100</xdr:rowOff>
                  </from>
                  <to>
                    <xdr:col>35</xdr:col>
                    <xdr:colOff>114300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96" name="Group Box 225">
              <controlPr defaultSize="0" autoFill="0" autoPict="0">
                <anchor moveWithCells="1">
                  <from>
                    <xdr:col>20</xdr:col>
                    <xdr:colOff>0</xdr:colOff>
                    <xdr:row>104</xdr:row>
                    <xdr:rowOff>0</xdr:rowOff>
                  </from>
                  <to>
                    <xdr:col>36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97" name="Group Box 226">
              <controlPr defaultSize="0" autoFill="0" autoPict="0">
                <anchor moveWithCells="1">
                  <from>
                    <xdr:col>20</xdr:col>
                    <xdr:colOff>0</xdr:colOff>
                    <xdr:row>108</xdr:row>
                    <xdr:rowOff>0</xdr:rowOff>
                  </from>
                  <to>
                    <xdr:col>36</xdr:col>
                    <xdr:colOff>0</xdr:colOff>
                    <xdr:row>109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98" name="Group Box 227">
              <controlPr defaultSize="0" autoFill="0" autoPict="0">
                <anchor moveWithCells="1">
                  <from>
                    <xdr:col>20</xdr:col>
                    <xdr:colOff>0</xdr:colOff>
                    <xdr:row>105</xdr:row>
                    <xdr:rowOff>0</xdr:rowOff>
                  </from>
                  <to>
                    <xdr:col>36</xdr:col>
                    <xdr:colOff>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99" name="Group Box 228">
              <controlPr defaultSize="0" autoFill="0" autoPict="0">
                <anchor moveWithCells="1">
                  <from>
                    <xdr:col>20</xdr:col>
                    <xdr:colOff>0</xdr:colOff>
                    <xdr:row>107</xdr:row>
                    <xdr:rowOff>0</xdr:rowOff>
                  </from>
                  <to>
                    <xdr:col>36</xdr:col>
                    <xdr:colOff>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100" name="Group Box 229">
              <controlPr defaultSize="0" autoFill="0" autoPict="0">
                <anchor moveWithCells="1">
                  <from>
                    <xdr:col>20</xdr:col>
                    <xdr:colOff>0</xdr:colOff>
                    <xdr:row>106</xdr:row>
                    <xdr:rowOff>0</xdr:rowOff>
                  </from>
                  <to>
                    <xdr:col>36</xdr:col>
                    <xdr:colOff>0</xdr:colOff>
                    <xdr:row>107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01" name="Check Box 230">
              <controlPr defaultSize="0" autoFill="0" autoLine="0" autoPict="0">
                <anchor moveWithCells="1">
                  <from>
                    <xdr:col>5</xdr:col>
                    <xdr:colOff>190500</xdr:colOff>
                    <xdr:row>111</xdr:row>
                    <xdr:rowOff>0</xdr:rowOff>
                  </from>
                  <to>
                    <xdr:col>10</xdr:col>
                    <xdr:colOff>66675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102" name="Check Box 232">
              <controlPr defaultSize="0" autoFill="0" autoLine="0" autoPict="0">
                <anchor moveWithCells="1">
                  <from>
                    <xdr:col>21</xdr:col>
                    <xdr:colOff>66675</xdr:colOff>
                    <xdr:row>111</xdr:row>
                    <xdr:rowOff>0</xdr:rowOff>
                  </from>
                  <to>
                    <xdr:col>24</xdr:col>
                    <xdr:colOff>66675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103" name="Check Box 234">
              <controlPr defaultSize="0" autoFill="0" autoLine="0" autoPict="0">
                <anchor moveWithCells="1">
                  <from>
                    <xdr:col>6</xdr:col>
                    <xdr:colOff>190500</xdr:colOff>
                    <xdr:row>36</xdr:row>
                    <xdr:rowOff>28575</xdr:rowOff>
                  </from>
                  <to>
                    <xdr:col>10</xdr:col>
                    <xdr:colOff>114300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04" name="Check Box 235">
              <controlPr defaultSize="0" autoFill="0" autoLine="0" autoPict="0">
                <anchor moveWithCells="1">
                  <from>
                    <xdr:col>6</xdr:col>
                    <xdr:colOff>190500</xdr:colOff>
                    <xdr:row>37</xdr:row>
                    <xdr:rowOff>9525</xdr:rowOff>
                  </from>
                  <to>
                    <xdr:col>10</xdr:col>
                    <xdr:colOff>114300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105" name="Check Box 236">
              <controlPr defaultSize="0" autoFill="0" autoLine="0" autoPict="0">
                <anchor moveWithCells="1">
                  <from>
                    <xdr:col>18</xdr:col>
                    <xdr:colOff>142875</xdr:colOff>
                    <xdr:row>36</xdr:row>
                    <xdr:rowOff>19050</xdr:rowOff>
                  </from>
                  <to>
                    <xdr:col>20</xdr:col>
                    <xdr:colOff>133350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106" name="Check Box 237">
              <controlPr defaultSize="0" autoFill="0" autoLine="0" autoPict="0">
                <anchor moveWithCells="1">
                  <from>
                    <xdr:col>18</xdr:col>
                    <xdr:colOff>142875</xdr:colOff>
                    <xdr:row>37</xdr:row>
                    <xdr:rowOff>0</xdr:rowOff>
                  </from>
                  <to>
                    <xdr:col>21</xdr:col>
                    <xdr:colOff>133350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107" name="Check Box 238">
              <controlPr defaultSize="0" autoFill="0" autoLine="0" autoPict="0">
                <anchor moveWithCells="1">
                  <from>
                    <xdr:col>29</xdr:col>
                    <xdr:colOff>180975</xdr:colOff>
                    <xdr:row>36</xdr:row>
                    <xdr:rowOff>28575</xdr:rowOff>
                  </from>
                  <to>
                    <xdr:col>35</xdr:col>
                    <xdr:colOff>19050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08" name="Check Box 239">
              <controlPr defaultSize="0" autoFill="0" autoLine="0" autoPict="0">
                <anchor moveWithCells="1">
                  <from>
                    <xdr:col>43</xdr:col>
                    <xdr:colOff>133350</xdr:colOff>
                    <xdr:row>35</xdr:row>
                    <xdr:rowOff>219075</xdr:rowOff>
                  </from>
                  <to>
                    <xdr:col>47</xdr:col>
                    <xdr:colOff>28575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109" name="Option Button 240">
              <controlPr defaultSize="0" autoFill="0" autoLine="0" autoPict="0">
                <anchor moveWithCells="1">
                  <from>
                    <xdr:col>41</xdr:col>
                    <xdr:colOff>0</xdr:colOff>
                    <xdr:row>7</xdr:row>
                    <xdr:rowOff>200025</xdr:rowOff>
                  </from>
                  <to>
                    <xdr:col>43</xdr:col>
                    <xdr:colOff>9525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110" name="Option Button 241">
              <controlPr defaultSize="0" autoFill="0" autoLine="0" autoPict="0">
                <anchor moveWithCells="1">
                  <from>
                    <xdr:col>42</xdr:col>
                    <xdr:colOff>180975</xdr:colOff>
                    <xdr:row>7</xdr:row>
                    <xdr:rowOff>200025</xdr:rowOff>
                  </from>
                  <to>
                    <xdr:col>45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111" name="Option Button 242">
              <controlPr defaultSize="0" autoFill="0" autoLine="0" autoPict="0">
                <anchor moveWithCells="1">
                  <from>
                    <xdr:col>7</xdr:col>
                    <xdr:colOff>133350</xdr:colOff>
                    <xdr:row>85</xdr:row>
                    <xdr:rowOff>28575</xdr:rowOff>
                  </from>
                  <to>
                    <xdr:col>10</xdr:col>
                    <xdr:colOff>161925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112" name="Option Button 243">
              <controlPr defaultSize="0" autoFill="0" autoLine="0" autoPict="0">
                <anchor moveWithCells="1">
                  <from>
                    <xdr:col>11</xdr:col>
                    <xdr:colOff>190500</xdr:colOff>
                    <xdr:row>85</xdr:row>
                    <xdr:rowOff>28575</xdr:rowOff>
                  </from>
                  <to>
                    <xdr:col>14</xdr:col>
                    <xdr:colOff>123825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113" name="Option Button 244">
              <controlPr defaultSize="0" autoFill="0" autoLine="0" autoPict="0">
                <anchor moveWithCells="1">
                  <from>
                    <xdr:col>16</xdr:col>
                    <xdr:colOff>47625</xdr:colOff>
                    <xdr:row>85</xdr:row>
                    <xdr:rowOff>28575</xdr:rowOff>
                  </from>
                  <to>
                    <xdr:col>19</xdr:col>
                    <xdr:colOff>76200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114" name="Group Box 245">
              <controlPr defaultSize="0" autoFill="0" autoPict="0">
                <anchor moveWithCells="1">
                  <from>
                    <xdr:col>7</xdr:col>
                    <xdr:colOff>0</xdr:colOff>
                    <xdr:row>85</xdr:row>
                    <xdr:rowOff>0</xdr:rowOff>
                  </from>
                  <to>
                    <xdr:col>21</xdr:col>
                    <xdr:colOff>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115" name="Option Button 246">
              <controlPr defaultSize="0" autoFill="0" autoLine="0" autoPict="0">
                <anchor moveWithCells="1">
                  <from>
                    <xdr:col>21</xdr:col>
                    <xdr:colOff>123825</xdr:colOff>
                    <xdr:row>85</xdr:row>
                    <xdr:rowOff>28575</xdr:rowOff>
                  </from>
                  <to>
                    <xdr:col>24</xdr:col>
                    <xdr:colOff>152400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116" name="Option Button 247">
              <controlPr defaultSize="0" autoFill="0" autoLine="0" autoPict="0">
                <anchor moveWithCells="1">
                  <from>
                    <xdr:col>25</xdr:col>
                    <xdr:colOff>180975</xdr:colOff>
                    <xdr:row>85</xdr:row>
                    <xdr:rowOff>28575</xdr:rowOff>
                  </from>
                  <to>
                    <xdr:col>29</xdr:col>
                    <xdr:colOff>28575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117" name="Option Button 248">
              <controlPr defaultSize="0" autoFill="0" autoLine="0" autoPict="0">
                <anchor moveWithCells="1">
                  <from>
                    <xdr:col>30</xdr:col>
                    <xdr:colOff>38100</xdr:colOff>
                    <xdr:row>85</xdr:row>
                    <xdr:rowOff>28575</xdr:rowOff>
                  </from>
                  <to>
                    <xdr:col>33</xdr:col>
                    <xdr:colOff>66675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118" name="Option Button 249">
              <controlPr defaultSize="0" autoFill="0" autoLine="0" autoPict="0">
                <anchor moveWithCells="1">
                  <from>
                    <xdr:col>34</xdr:col>
                    <xdr:colOff>38100</xdr:colOff>
                    <xdr:row>85</xdr:row>
                    <xdr:rowOff>28575</xdr:rowOff>
                  </from>
                  <to>
                    <xdr:col>37</xdr:col>
                    <xdr:colOff>180975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119" name="Group Box 250">
              <controlPr defaultSize="0" autoFill="0" autoPict="0">
                <anchor moveWithCells="1">
                  <from>
                    <xdr:col>21</xdr:col>
                    <xdr:colOff>0</xdr:colOff>
                    <xdr:row>85</xdr:row>
                    <xdr:rowOff>0</xdr:rowOff>
                  </from>
                  <to>
                    <xdr:col>40</xdr:col>
                    <xdr:colOff>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120" name="Option Button 251">
              <controlPr defaultSize="0" autoFill="0" autoLine="0" autoPict="0">
                <anchor moveWithCells="1">
                  <from>
                    <xdr:col>15</xdr:col>
                    <xdr:colOff>152400</xdr:colOff>
                    <xdr:row>89</xdr:row>
                    <xdr:rowOff>28575</xdr:rowOff>
                  </from>
                  <to>
                    <xdr:col>18</xdr:col>
                    <xdr:colOff>180975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121" name="Option Button 252">
              <controlPr defaultSize="0" autoFill="0" autoLine="0" autoPict="0">
                <anchor moveWithCells="1">
                  <from>
                    <xdr:col>19</xdr:col>
                    <xdr:colOff>95250</xdr:colOff>
                    <xdr:row>89</xdr:row>
                    <xdr:rowOff>28575</xdr:rowOff>
                  </from>
                  <to>
                    <xdr:col>22</xdr:col>
                    <xdr:colOff>28575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122" name="Option Button 253">
              <controlPr defaultSize="0" autoFill="0" autoLine="0" autoPict="0">
                <anchor moveWithCells="1">
                  <from>
                    <xdr:col>22</xdr:col>
                    <xdr:colOff>142875</xdr:colOff>
                    <xdr:row>89</xdr:row>
                    <xdr:rowOff>28575</xdr:rowOff>
                  </from>
                  <to>
                    <xdr:col>25</xdr:col>
                    <xdr:colOff>180975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123" name="Option Button 254">
              <controlPr defaultSize="0" autoFill="0" autoLine="0" autoPict="0">
                <anchor moveWithCells="1">
                  <from>
                    <xdr:col>26</xdr:col>
                    <xdr:colOff>28575</xdr:colOff>
                    <xdr:row>89</xdr:row>
                    <xdr:rowOff>28575</xdr:rowOff>
                  </from>
                  <to>
                    <xdr:col>29</xdr:col>
                    <xdr:colOff>57150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124" name="Option Button 255">
              <controlPr defaultSize="0" autoFill="0" autoLine="0" autoPict="0">
                <anchor moveWithCells="1">
                  <from>
                    <xdr:col>29</xdr:col>
                    <xdr:colOff>95250</xdr:colOff>
                    <xdr:row>89</xdr:row>
                    <xdr:rowOff>28575</xdr:rowOff>
                  </from>
                  <to>
                    <xdr:col>32</xdr:col>
                    <xdr:colOff>142875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125" name="Option Button 256">
              <controlPr defaultSize="0" autoFill="0" autoLine="0" autoPict="0">
                <anchor moveWithCells="1">
                  <from>
                    <xdr:col>33</xdr:col>
                    <xdr:colOff>76200</xdr:colOff>
                    <xdr:row>89</xdr:row>
                    <xdr:rowOff>28575</xdr:rowOff>
                  </from>
                  <to>
                    <xdr:col>36</xdr:col>
                    <xdr:colOff>104775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126" name="Option Button 257">
              <controlPr defaultSize="0" autoFill="0" autoLine="0" autoPict="0">
                <anchor moveWithCells="1">
                  <from>
                    <xdr:col>36</xdr:col>
                    <xdr:colOff>180975</xdr:colOff>
                    <xdr:row>89</xdr:row>
                    <xdr:rowOff>28575</xdr:rowOff>
                  </from>
                  <to>
                    <xdr:col>40</xdr:col>
                    <xdr:colOff>123825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127" name="Group Box 258">
              <controlPr defaultSize="0" autoFill="0" autoPict="0">
                <anchor moveWithCells="1">
                  <from>
                    <xdr:col>15</xdr:col>
                    <xdr:colOff>0</xdr:colOff>
                    <xdr:row>89</xdr:row>
                    <xdr:rowOff>0</xdr:rowOff>
                  </from>
                  <to>
                    <xdr:col>26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128" name="Group Box 259">
              <controlPr defaultSize="0" autoFill="0" autoPict="0">
                <anchor moveWithCells="1">
                  <from>
                    <xdr:col>26</xdr:col>
                    <xdr:colOff>0</xdr:colOff>
                    <xdr:row>89</xdr:row>
                    <xdr:rowOff>0</xdr:rowOff>
                  </from>
                  <to>
                    <xdr:col>41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129" name="Option Button 260">
              <controlPr defaultSize="0" autoFill="0" autoLine="0" autoPict="0">
                <anchor moveWithCells="1">
                  <from>
                    <xdr:col>15</xdr:col>
                    <xdr:colOff>152400</xdr:colOff>
                    <xdr:row>90</xdr:row>
                    <xdr:rowOff>28575</xdr:rowOff>
                  </from>
                  <to>
                    <xdr:col>18</xdr:col>
                    <xdr:colOff>180975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130" name="Option Button 261">
              <controlPr defaultSize="0" autoFill="0" autoLine="0" autoPict="0">
                <anchor moveWithCells="1">
                  <from>
                    <xdr:col>19</xdr:col>
                    <xdr:colOff>95250</xdr:colOff>
                    <xdr:row>90</xdr:row>
                    <xdr:rowOff>28575</xdr:rowOff>
                  </from>
                  <to>
                    <xdr:col>22</xdr:col>
                    <xdr:colOff>28575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131" name="Option Button 262">
              <controlPr defaultSize="0" autoFill="0" autoLine="0" autoPict="0">
                <anchor moveWithCells="1">
                  <from>
                    <xdr:col>22</xdr:col>
                    <xdr:colOff>142875</xdr:colOff>
                    <xdr:row>90</xdr:row>
                    <xdr:rowOff>28575</xdr:rowOff>
                  </from>
                  <to>
                    <xdr:col>25</xdr:col>
                    <xdr:colOff>180975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132" name="Option Button 263">
              <controlPr defaultSize="0" autoFill="0" autoLine="0" autoPict="0">
                <anchor moveWithCells="1">
                  <from>
                    <xdr:col>26</xdr:col>
                    <xdr:colOff>28575</xdr:colOff>
                    <xdr:row>90</xdr:row>
                    <xdr:rowOff>28575</xdr:rowOff>
                  </from>
                  <to>
                    <xdr:col>29</xdr:col>
                    <xdr:colOff>57150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133" name="Option Button 264">
              <controlPr defaultSize="0" autoFill="0" autoLine="0" autoPict="0">
                <anchor moveWithCells="1">
                  <from>
                    <xdr:col>29</xdr:col>
                    <xdr:colOff>95250</xdr:colOff>
                    <xdr:row>90</xdr:row>
                    <xdr:rowOff>28575</xdr:rowOff>
                  </from>
                  <to>
                    <xdr:col>32</xdr:col>
                    <xdr:colOff>142875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134" name="Option Button 265">
              <controlPr defaultSize="0" autoFill="0" autoLine="0" autoPict="0">
                <anchor moveWithCells="1">
                  <from>
                    <xdr:col>33</xdr:col>
                    <xdr:colOff>76200</xdr:colOff>
                    <xdr:row>90</xdr:row>
                    <xdr:rowOff>28575</xdr:rowOff>
                  </from>
                  <to>
                    <xdr:col>36</xdr:col>
                    <xdr:colOff>104775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135" name="Option Button 266">
              <controlPr defaultSize="0" autoFill="0" autoLine="0" autoPict="0">
                <anchor moveWithCells="1">
                  <from>
                    <xdr:col>36</xdr:col>
                    <xdr:colOff>180975</xdr:colOff>
                    <xdr:row>90</xdr:row>
                    <xdr:rowOff>28575</xdr:rowOff>
                  </from>
                  <to>
                    <xdr:col>40</xdr:col>
                    <xdr:colOff>123825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136" name="Option Button 267">
              <controlPr defaultSize="0" autoFill="0" autoLine="0" autoPict="0">
                <anchor moveWithCells="1">
                  <from>
                    <xdr:col>15</xdr:col>
                    <xdr:colOff>152400</xdr:colOff>
                    <xdr:row>91</xdr:row>
                    <xdr:rowOff>28575</xdr:rowOff>
                  </from>
                  <to>
                    <xdr:col>18</xdr:col>
                    <xdr:colOff>180975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137" name="Option Button 268">
              <controlPr defaultSize="0" autoFill="0" autoLine="0" autoPict="0">
                <anchor moveWithCells="1">
                  <from>
                    <xdr:col>19</xdr:col>
                    <xdr:colOff>95250</xdr:colOff>
                    <xdr:row>91</xdr:row>
                    <xdr:rowOff>28575</xdr:rowOff>
                  </from>
                  <to>
                    <xdr:col>22</xdr:col>
                    <xdr:colOff>28575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138" name="Option Button 269">
              <controlPr defaultSize="0" autoFill="0" autoLine="0" autoPict="0">
                <anchor moveWithCells="1">
                  <from>
                    <xdr:col>22</xdr:col>
                    <xdr:colOff>142875</xdr:colOff>
                    <xdr:row>91</xdr:row>
                    <xdr:rowOff>28575</xdr:rowOff>
                  </from>
                  <to>
                    <xdr:col>25</xdr:col>
                    <xdr:colOff>180975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139" name="Option Button 270">
              <controlPr defaultSize="0" autoFill="0" autoLine="0" autoPict="0">
                <anchor moveWithCells="1">
                  <from>
                    <xdr:col>26</xdr:col>
                    <xdr:colOff>28575</xdr:colOff>
                    <xdr:row>91</xdr:row>
                    <xdr:rowOff>28575</xdr:rowOff>
                  </from>
                  <to>
                    <xdr:col>29</xdr:col>
                    <xdr:colOff>57150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140" name="Option Button 271">
              <controlPr defaultSize="0" autoFill="0" autoLine="0" autoPict="0">
                <anchor moveWithCells="1">
                  <from>
                    <xdr:col>29</xdr:col>
                    <xdr:colOff>95250</xdr:colOff>
                    <xdr:row>91</xdr:row>
                    <xdr:rowOff>28575</xdr:rowOff>
                  </from>
                  <to>
                    <xdr:col>32</xdr:col>
                    <xdr:colOff>142875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141" name="Option Button 272">
              <controlPr defaultSize="0" autoFill="0" autoLine="0" autoPict="0">
                <anchor moveWithCells="1">
                  <from>
                    <xdr:col>33</xdr:col>
                    <xdr:colOff>76200</xdr:colOff>
                    <xdr:row>91</xdr:row>
                    <xdr:rowOff>28575</xdr:rowOff>
                  </from>
                  <to>
                    <xdr:col>36</xdr:col>
                    <xdr:colOff>104775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142" name="Option Button 273">
              <controlPr defaultSize="0" autoFill="0" autoLine="0" autoPict="0">
                <anchor moveWithCells="1">
                  <from>
                    <xdr:col>36</xdr:col>
                    <xdr:colOff>180975</xdr:colOff>
                    <xdr:row>91</xdr:row>
                    <xdr:rowOff>28575</xdr:rowOff>
                  </from>
                  <to>
                    <xdr:col>40</xdr:col>
                    <xdr:colOff>123825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143" name="Option Button 274">
              <controlPr defaultSize="0" autoFill="0" autoLine="0" autoPict="0">
                <anchor moveWithCells="1">
                  <from>
                    <xdr:col>15</xdr:col>
                    <xdr:colOff>152400</xdr:colOff>
                    <xdr:row>92</xdr:row>
                    <xdr:rowOff>28575</xdr:rowOff>
                  </from>
                  <to>
                    <xdr:col>18</xdr:col>
                    <xdr:colOff>180975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144" name="Option Button 275">
              <controlPr defaultSize="0" autoFill="0" autoLine="0" autoPict="0">
                <anchor moveWithCells="1">
                  <from>
                    <xdr:col>19</xdr:col>
                    <xdr:colOff>95250</xdr:colOff>
                    <xdr:row>92</xdr:row>
                    <xdr:rowOff>28575</xdr:rowOff>
                  </from>
                  <to>
                    <xdr:col>22</xdr:col>
                    <xdr:colOff>28575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145" name="Option Button 276">
              <controlPr defaultSize="0" autoFill="0" autoLine="0" autoPict="0">
                <anchor moveWithCells="1">
                  <from>
                    <xdr:col>22</xdr:col>
                    <xdr:colOff>142875</xdr:colOff>
                    <xdr:row>92</xdr:row>
                    <xdr:rowOff>28575</xdr:rowOff>
                  </from>
                  <to>
                    <xdr:col>25</xdr:col>
                    <xdr:colOff>180975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146" name="Option Button 277">
              <controlPr defaultSize="0" autoFill="0" autoLine="0" autoPict="0">
                <anchor moveWithCells="1">
                  <from>
                    <xdr:col>26</xdr:col>
                    <xdr:colOff>28575</xdr:colOff>
                    <xdr:row>92</xdr:row>
                    <xdr:rowOff>28575</xdr:rowOff>
                  </from>
                  <to>
                    <xdr:col>29</xdr:col>
                    <xdr:colOff>57150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147" name="Option Button 278">
              <controlPr defaultSize="0" autoFill="0" autoLine="0" autoPict="0">
                <anchor moveWithCells="1">
                  <from>
                    <xdr:col>29</xdr:col>
                    <xdr:colOff>95250</xdr:colOff>
                    <xdr:row>92</xdr:row>
                    <xdr:rowOff>28575</xdr:rowOff>
                  </from>
                  <to>
                    <xdr:col>32</xdr:col>
                    <xdr:colOff>142875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148" name="Option Button 279">
              <controlPr defaultSize="0" autoFill="0" autoLine="0" autoPict="0">
                <anchor moveWithCells="1">
                  <from>
                    <xdr:col>33</xdr:col>
                    <xdr:colOff>76200</xdr:colOff>
                    <xdr:row>92</xdr:row>
                    <xdr:rowOff>28575</xdr:rowOff>
                  </from>
                  <to>
                    <xdr:col>36</xdr:col>
                    <xdr:colOff>104775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149" name="Option Button 280">
              <controlPr defaultSize="0" autoFill="0" autoLine="0" autoPict="0">
                <anchor moveWithCells="1">
                  <from>
                    <xdr:col>36</xdr:col>
                    <xdr:colOff>180975</xdr:colOff>
                    <xdr:row>92</xdr:row>
                    <xdr:rowOff>28575</xdr:rowOff>
                  </from>
                  <to>
                    <xdr:col>40</xdr:col>
                    <xdr:colOff>123825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150" name="Option Button 281">
              <controlPr defaultSize="0" autoFill="0" autoLine="0" autoPict="0">
                <anchor moveWithCells="1">
                  <from>
                    <xdr:col>15</xdr:col>
                    <xdr:colOff>152400</xdr:colOff>
                    <xdr:row>93</xdr:row>
                    <xdr:rowOff>28575</xdr:rowOff>
                  </from>
                  <to>
                    <xdr:col>18</xdr:col>
                    <xdr:colOff>180975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51" name="Option Button 282">
              <controlPr defaultSize="0" autoFill="0" autoLine="0" autoPict="0">
                <anchor moveWithCells="1">
                  <from>
                    <xdr:col>19</xdr:col>
                    <xdr:colOff>95250</xdr:colOff>
                    <xdr:row>93</xdr:row>
                    <xdr:rowOff>28575</xdr:rowOff>
                  </from>
                  <to>
                    <xdr:col>22</xdr:col>
                    <xdr:colOff>28575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52" name="Option Button 283">
              <controlPr defaultSize="0" autoFill="0" autoLine="0" autoPict="0">
                <anchor moveWithCells="1">
                  <from>
                    <xdr:col>22</xdr:col>
                    <xdr:colOff>142875</xdr:colOff>
                    <xdr:row>93</xdr:row>
                    <xdr:rowOff>28575</xdr:rowOff>
                  </from>
                  <to>
                    <xdr:col>25</xdr:col>
                    <xdr:colOff>180975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53" name="Option Button 284">
              <controlPr defaultSize="0" autoFill="0" autoLine="0" autoPict="0">
                <anchor moveWithCells="1">
                  <from>
                    <xdr:col>26</xdr:col>
                    <xdr:colOff>28575</xdr:colOff>
                    <xdr:row>93</xdr:row>
                    <xdr:rowOff>28575</xdr:rowOff>
                  </from>
                  <to>
                    <xdr:col>29</xdr:col>
                    <xdr:colOff>57150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54" name="Option Button 285">
              <controlPr defaultSize="0" autoFill="0" autoLine="0" autoPict="0">
                <anchor moveWithCells="1">
                  <from>
                    <xdr:col>29</xdr:col>
                    <xdr:colOff>95250</xdr:colOff>
                    <xdr:row>93</xdr:row>
                    <xdr:rowOff>28575</xdr:rowOff>
                  </from>
                  <to>
                    <xdr:col>32</xdr:col>
                    <xdr:colOff>142875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55" name="Option Button 286">
              <controlPr defaultSize="0" autoFill="0" autoLine="0" autoPict="0">
                <anchor moveWithCells="1">
                  <from>
                    <xdr:col>33</xdr:col>
                    <xdr:colOff>76200</xdr:colOff>
                    <xdr:row>93</xdr:row>
                    <xdr:rowOff>28575</xdr:rowOff>
                  </from>
                  <to>
                    <xdr:col>36</xdr:col>
                    <xdr:colOff>104775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56" name="Option Button 287">
              <controlPr defaultSize="0" autoFill="0" autoLine="0" autoPict="0">
                <anchor moveWithCells="1">
                  <from>
                    <xdr:col>36</xdr:col>
                    <xdr:colOff>180975</xdr:colOff>
                    <xdr:row>93</xdr:row>
                    <xdr:rowOff>28575</xdr:rowOff>
                  </from>
                  <to>
                    <xdr:col>40</xdr:col>
                    <xdr:colOff>123825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57" name="Option Button 288">
              <controlPr defaultSize="0" autoFill="0" autoLine="0" autoPict="0">
                <anchor moveWithCells="1">
                  <from>
                    <xdr:col>15</xdr:col>
                    <xdr:colOff>152400</xdr:colOff>
                    <xdr:row>94</xdr:row>
                    <xdr:rowOff>28575</xdr:rowOff>
                  </from>
                  <to>
                    <xdr:col>18</xdr:col>
                    <xdr:colOff>180975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58" name="Option Button 289">
              <controlPr defaultSize="0" autoFill="0" autoLine="0" autoPict="0">
                <anchor moveWithCells="1">
                  <from>
                    <xdr:col>19</xdr:col>
                    <xdr:colOff>95250</xdr:colOff>
                    <xdr:row>94</xdr:row>
                    <xdr:rowOff>28575</xdr:rowOff>
                  </from>
                  <to>
                    <xdr:col>22</xdr:col>
                    <xdr:colOff>28575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59" name="Option Button 290">
              <controlPr defaultSize="0" autoFill="0" autoLine="0" autoPict="0">
                <anchor moveWithCells="1">
                  <from>
                    <xdr:col>22</xdr:col>
                    <xdr:colOff>142875</xdr:colOff>
                    <xdr:row>94</xdr:row>
                    <xdr:rowOff>28575</xdr:rowOff>
                  </from>
                  <to>
                    <xdr:col>25</xdr:col>
                    <xdr:colOff>180975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60" name="Option Button 291">
              <controlPr defaultSize="0" autoFill="0" autoLine="0" autoPict="0">
                <anchor moveWithCells="1">
                  <from>
                    <xdr:col>26</xdr:col>
                    <xdr:colOff>28575</xdr:colOff>
                    <xdr:row>94</xdr:row>
                    <xdr:rowOff>28575</xdr:rowOff>
                  </from>
                  <to>
                    <xdr:col>29</xdr:col>
                    <xdr:colOff>57150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61" name="Option Button 292">
              <controlPr defaultSize="0" autoFill="0" autoLine="0" autoPict="0">
                <anchor moveWithCells="1">
                  <from>
                    <xdr:col>29</xdr:col>
                    <xdr:colOff>95250</xdr:colOff>
                    <xdr:row>94</xdr:row>
                    <xdr:rowOff>28575</xdr:rowOff>
                  </from>
                  <to>
                    <xdr:col>32</xdr:col>
                    <xdr:colOff>142875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62" name="Option Button 293">
              <controlPr defaultSize="0" autoFill="0" autoLine="0" autoPict="0">
                <anchor moveWithCells="1">
                  <from>
                    <xdr:col>33</xdr:col>
                    <xdr:colOff>76200</xdr:colOff>
                    <xdr:row>94</xdr:row>
                    <xdr:rowOff>28575</xdr:rowOff>
                  </from>
                  <to>
                    <xdr:col>36</xdr:col>
                    <xdr:colOff>104775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63" name="Option Button 294">
              <controlPr defaultSize="0" autoFill="0" autoLine="0" autoPict="0">
                <anchor moveWithCells="1">
                  <from>
                    <xdr:col>36</xdr:col>
                    <xdr:colOff>180975</xdr:colOff>
                    <xdr:row>94</xdr:row>
                    <xdr:rowOff>28575</xdr:rowOff>
                  </from>
                  <to>
                    <xdr:col>40</xdr:col>
                    <xdr:colOff>123825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64" name="Option Button 295">
              <controlPr defaultSize="0" autoFill="0" autoLine="0" autoPict="0">
                <anchor moveWithCells="1">
                  <from>
                    <xdr:col>15</xdr:col>
                    <xdr:colOff>152400</xdr:colOff>
                    <xdr:row>95</xdr:row>
                    <xdr:rowOff>28575</xdr:rowOff>
                  </from>
                  <to>
                    <xdr:col>18</xdr:col>
                    <xdr:colOff>180975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65" name="Option Button 296">
              <controlPr defaultSize="0" autoFill="0" autoLine="0" autoPict="0">
                <anchor moveWithCells="1">
                  <from>
                    <xdr:col>19</xdr:col>
                    <xdr:colOff>95250</xdr:colOff>
                    <xdr:row>95</xdr:row>
                    <xdr:rowOff>28575</xdr:rowOff>
                  </from>
                  <to>
                    <xdr:col>22</xdr:col>
                    <xdr:colOff>28575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66" name="Option Button 297">
              <controlPr defaultSize="0" autoFill="0" autoLine="0" autoPict="0">
                <anchor moveWithCells="1">
                  <from>
                    <xdr:col>22</xdr:col>
                    <xdr:colOff>142875</xdr:colOff>
                    <xdr:row>95</xdr:row>
                    <xdr:rowOff>28575</xdr:rowOff>
                  </from>
                  <to>
                    <xdr:col>25</xdr:col>
                    <xdr:colOff>180975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67" name="Option Button 298">
              <controlPr defaultSize="0" autoFill="0" autoLine="0" autoPict="0">
                <anchor moveWithCells="1">
                  <from>
                    <xdr:col>26</xdr:col>
                    <xdr:colOff>28575</xdr:colOff>
                    <xdr:row>95</xdr:row>
                    <xdr:rowOff>28575</xdr:rowOff>
                  </from>
                  <to>
                    <xdr:col>29</xdr:col>
                    <xdr:colOff>57150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68" name="Option Button 299">
              <controlPr defaultSize="0" autoFill="0" autoLine="0" autoPict="0">
                <anchor moveWithCells="1">
                  <from>
                    <xdr:col>29</xdr:col>
                    <xdr:colOff>95250</xdr:colOff>
                    <xdr:row>95</xdr:row>
                    <xdr:rowOff>28575</xdr:rowOff>
                  </from>
                  <to>
                    <xdr:col>32</xdr:col>
                    <xdr:colOff>142875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69" name="Option Button 300">
              <controlPr defaultSize="0" autoFill="0" autoLine="0" autoPict="0">
                <anchor moveWithCells="1">
                  <from>
                    <xdr:col>33</xdr:col>
                    <xdr:colOff>76200</xdr:colOff>
                    <xdr:row>95</xdr:row>
                    <xdr:rowOff>28575</xdr:rowOff>
                  </from>
                  <to>
                    <xdr:col>36</xdr:col>
                    <xdr:colOff>104775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70" name="Option Button 301">
              <controlPr defaultSize="0" autoFill="0" autoLine="0" autoPict="0">
                <anchor moveWithCells="1">
                  <from>
                    <xdr:col>36</xdr:col>
                    <xdr:colOff>180975</xdr:colOff>
                    <xdr:row>95</xdr:row>
                    <xdr:rowOff>28575</xdr:rowOff>
                  </from>
                  <to>
                    <xdr:col>40</xdr:col>
                    <xdr:colOff>123825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71" name="Option Button 302">
              <controlPr defaultSize="0" autoFill="0" autoLine="0" autoPict="0">
                <anchor moveWithCells="1">
                  <from>
                    <xdr:col>15</xdr:col>
                    <xdr:colOff>152400</xdr:colOff>
                    <xdr:row>96</xdr:row>
                    <xdr:rowOff>28575</xdr:rowOff>
                  </from>
                  <to>
                    <xdr:col>18</xdr:col>
                    <xdr:colOff>180975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72" name="Option Button 303">
              <controlPr defaultSize="0" autoFill="0" autoLine="0" autoPict="0">
                <anchor moveWithCells="1">
                  <from>
                    <xdr:col>19</xdr:col>
                    <xdr:colOff>95250</xdr:colOff>
                    <xdr:row>96</xdr:row>
                    <xdr:rowOff>28575</xdr:rowOff>
                  </from>
                  <to>
                    <xdr:col>22</xdr:col>
                    <xdr:colOff>28575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73" name="Option Button 304">
              <controlPr defaultSize="0" autoFill="0" autoLine="0" autoPict="0">
                <anchor moveWithCells="1">
                  <from>
                    <xdr:col>22</xdr:col>
                    <xdr:colOff>142875</xdr:colOff>
                    <xdr:row>96</xdr:row>
                    <xdr:rowOff>28575</xdr:rowOff>
                  </from>
                  <to>
                    <xdr:col>25</xdr:col>
                    <xdr:colOff>180975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74" name="Option Button 305">
              <controlPr defaultSize="0" autoFill="0" autoLine="0" autoPict="0">
                <anchor moveWithCells="1">
                  <from>
                    <xdr:col>26</xdr:col>
                    <xdr:colOff>28575</xdr:colOff>
                    <xdr:row>96</xdr:row>
                    <xdr:rowOff>28575</xdr:rowOff>
                  </from>
                  <to>
                    <xdr:col>29</xdr:col>
                    <xdr:colOff>57150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75" name="Option Button 306">
              <controlPr defaultSize="0" autoFill="0" autoLine="0" autoPict="0">
                <anchor moveWithCells="1">
                  <from>
                    <xdr:col>29</xdr:col>
                    <xdr:colOff>95250</xdr:colOff>
                    <xdr:row>96</xdr:row>
                    <xdr:rowOff>28575</xdr:rowOff>
                  </from>
                  <to>
                    <xdr:col>32</xdr:col>
                    <xdr:colOff>142875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76" name="Option Button 307">
              <controlPr defaultSize="0" autoFill="0" autoLine="0" autoPict="0">
                <anchor moveWithCells="1">
                  <from>
                    <xdr:col>33</xdr:col>
                    <xdr:colOff>76200</xdr:colOff>
                    <xdr:row>96</xdr:row>
                    <xdr:rowOff>28575</xdr:rowOff>
                  </from>
                  <to>
                    <xdr:col>36</xdr:col>
                    <xdr:colOff>104775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77" name="Option Button 308">
              <controlPr defaultSize="0" autoFill="0" autoLine="0" autoPict="0">
                <anchor moveWithCells="1">
                  <from>
                    <xdr:col>36</xdr:col>
                    <xdr:colOff>180975</xdr:colOff>
                    <xdr:row>96</xdr:row>
                    <xdr:rowOff>28575</xdr:rowOff>
                  </from>
                  <to>
                    <xdr:col>40</xdr:col>
                    <xdr:colOff>123825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78" name="Option Button 309">
              <controlPr defaultSize="0" autoFill="0" autoLine="0" autoPict="0">
                <anchor moveWithCells="1">
                  <from>
                    <xdr:col>15</xdr:col>
                    <xdr:colOff>152400</xdr:colOff>
                    <xdr:row>97</xdr:row>
                    <xdr:rowOff>28575</xdr:rowOff>
                  </from>
                  <to>
                    <xdr:col>18</xdr:col>
                    <xdr:colOff>180975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79" name="Option Button 310">
              <controlPr defaultSize="0" autoFill="0" autoLine="0" autoPict="0">
                <anchor moveWithCells="1">
                  <from>
                    <xdr:col>19</xdr:col>
                    <xdr:colOff>95250</xdr:colOff>
                    <xdr:row>97</xdr:row>
                    <xdr:rowOff>28575</xdr:rowOff>
                  </from>
                  <to>
                    <xdr:col>22</xdr:col>
                    <xdr:colOff>28575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80" name="Option Button 311">
              <controlPr defaultSize="0" autoFill="0" autoLine="0" autoPict="0">
                <anchor moveWithCells="1">
                  <from>
                    <xdr:col>22</xdr:col>
                    <xdr:colOff>142875</xdr:colOff>
                    <xdr:row>97</xdr:row>
                    <xdr:rowOff>28575</xdr:rowOff>
                  </from>
                  <to>
                    <xdr:col>25</xdr:col>
                    <xdr:colOff>180975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81" name="Option Button 312">
              <controlPr defaultSize="0" autoFill="0" autoLine="0" autoPict="0">
                <anchor moveWithCells="1">
                  <from>
                    <xdr:col>26</xdr:col>
                    <xdr:colOff>28575</xdr:colOff>
                    <xdr:row>97</xdr:row>
                    <xdr:rowOff>28575</xdr:rowOff>
                  </from>
                  <to>
                    <xdr:col>29</xdr:col>
                    <xdr:colOff>57150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82" name="Option Button 313">
              <controlPr defaultSize="0" autoFill="0" autoLine="0" autoPict="0">
                <anchor moveWithCells="1">
                  <from>
                    <xdr:col>29</xdr:col>
                    <xdr:colOff>95250</xdr:colOff>
                    <xdr:row>97</xdr:row>
                    <xdr:rowOff>28575</xdr:rowOff>
                  </from>
                  <to>
                    <xdr:col>32</xdr:col>
                    <xdr:colOff>142875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83" name="Option Button 314">
              <controlPr defaultSize="0" autoFill="0" autoLine="0" autoPict="0">
                <anchor moveWithCells="1">
                  <from>
                    <xdr:col>33</xdr:col>
                    <xdr:colOff>76200</xdr:colOff>
                    <xdr:row>97</xdr:row>
                    <xdr:rowOff>28575</xdr:rowOff>
                  </from>
                  <to>
                    <xdr:col>36</xdr:col>
                    <xdr:colOff>104775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84" name="Option Button 315">
              <controlPr defaultSize="0" autoFill="0" autoLine="0" autoPict="0">
                <anchor moveWithCells="1">
                  <from>
                    <xdr:col>36</xdr:col>
                    <xdr:colOff>180975</xdr:colOff>
                    <xdr:row>97</xdr:row>
                    <xdr:rowOff>28575</xdr:rowOff>
                  </from>
                  <to>
                    <xdr:col>40</xdr:col>
                    <xdr:colOff>123825</xdr:colOff>
                    <xdr:row>97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85" name="Group Box 317">
              <controlPr defaultSize="0" autoFill="0" autoPict="0">
                <anchor moveWithCells="1">
                  <from>
                    <xdr:col>15</xdr:col>
                    <xdr:colOff>0</xdr:colOff>
                    <xdr:row>97</xdr:row>
                    <xdr:rowOff>0</xdr:rowOff>
                  </from>
                  <to>
                    <xdr:col>26</xdr:col>
                    <xdr:colOff>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86" name="Group Box 318">
              <controlPr defaultSize="0" autoFill="0" autoPict="0">
                <anchor moveWithCells="1">
                  <from>
                    <xdr:col>26</xdr:col>
                    <xdr:colOff>0</xdr:colOff>
                    <xdr:row>97</xdr:row>
                    <xdr:rowOff>0</xdr:rowOff>
                  </from>
                  <to>
                    <xdr:col>41</xdr:col>
                    <xdr:colOff>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87" name="Group Box 319">
              <controlPr defaultSize="0" autoFill="0" autoPict="0">
                <anchor moveWithCells="1">
                  <from>
                    <xdr:col>15</xdr:col>
                    <xdr:colOff>0</xdr:colOff>
                    <xdr:row>96</xdr:row>
                    <xdr:rowOff>0</xdr:rowOff>
                  </from>
                  <to>
                    <xdr:col>26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88" name="Group Box 320">
              <controlPr defaultSize="0" autoFill="0" autoPict="0">
                <anchor moveWithCells="1">
                  <from>
                    <xdr:col>26</xdr:col>
                    <xdr:colOff>0</xdr:colOff>
                    <xdr:row>96</xdr:row>
                    <xdr:rowOff>0</xdr:rowOff>
                  </from>
                  <to>
                    <xdr:col>41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89" name="Group Box 321">
              <controlPr defaultSize="0" autoFill="0" autoPict="0">
                <anchor moveWithCells="1">
                  <from>
                    <xdr:col>15</xdr:col>
                    <xdr:colOff>0</xdr:colOff>
                    <xdr:row>95</xdr:row>
                    <xdr:rowOff>0</xdr:rowOff>
                  </from>
                  <to>
                    <xdr:col>26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90" name="Group Box 322">
              <controlPr defaultSize="0" autoFill="0" autoPict="0">
                <anchor moveWithCells="1">
                  <from>
                    <xdr:col>26</xdr:col>
                    <xdr:colOff>0</xdr:colOff>
                    <xdr:row>95</xdr:row>
                    <xdr:rowOff>0</xdr:rowOff>
                  </from>
                  <to>
                    <xdr:col>41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91" name="Group Box 323">
              <controlPr defaultSize="0" autoFill="0" autoPict="0">
                <anchor moveWithCells="1">
                  <from>
                    <xdr:col>15</xdr:col>
                    <xdr:colOff>0</xdr:colOff>
                    <xdr:row>94</xdr:row>
                    <xdr:rowOff>0</xdr:rowOff>
                  </from>
                  <to>
                    <xdr:col>26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92" name="Group Box 324">
              <controlPr defaultSize="0" autoFill="0" autoPict="0">
                <anchor moveWithCells="1">
                  <from>
                    <xdr:col>26</xdr:col>
                    <xdr:colOff>0</xdr:colOff>
                    <xdr:row>94</xdr:row>
                    <xdr:rowOff>0</xdr:rowOff>
                  </from>
                  <to>
                    <xdr:col>41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93" name="Group Box 325">
              <controlPr defaultSize="0" autoFill="0" autoPict="0">
                <anchor moveWithCells="1">
                  <from>
                    <xdr:col>15</xdr:col>
                    <xdr:colOff>0</xdr:colOff>
                    <xdr:row>93</xdr:row>
                    <xdr:rowOff>0</xdr:rowOff>
                  </from>
                  <to>
                    <xdr:col>26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94" name="Group Box 326">
              <controlPr defaultSize="0" autoFill="0" autoPict="0">
                <anchor moveWithCells="1">
                  <from>
                    <xdr:col>26</xdr:col>
                    <xdr:colOff>0</xdr:colOff>
                    <xdr:row>93</xdr:row>
                    <xdr:rowOff>0</xdr:rowOff>
                  </from>
                  <to>
                    <xdr:col>41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95" name="Group Box 327">
              <controlPr defaultSize="0" autoFill="0" autoPict="0">
                <anchor moveWithCells="1">
                  <from>
                    <xdr:col>15</xdr:col>
                    <xdr:colOff>0</xdr:colOff>
                    <xdr:row>92</xdr:row>
                    <xdr:rowOff>0</xdr:rowOff>
                  </from>
                  <to>
                    <xdr:col>26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96" name="Group Box 328">
              <controlPr defaultSize="0" autoFill="0" autoPict="0">
                <anchor moveWithCells="1">
                  <from>
                    <xdr:col>26</xdr:col>
                    <xdr:colOff>0</xdr:colOff>
                    <xdr:row>92</xdr:row>
                    <xdr:rowOff>0</xdr:rowOff>
                  </from>
                  <to>
                    <xdr:col>41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97" name="Group Box 329">
              <controlPr defaultSize="0" autoFill="0" autoPict="0">
                <anchor moveWithCells="1">
                  <from>
                    <xdr:col>15</xdr:col>
                    <xdr:colOff>0</xdr:colOff>
                    <xdr:row>91</xdr:row>
                    <xdr:rowOff>0</xdr:rowOff>
                  </from>
                  <to>
                    <xdr:col>26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98" name="Group Box 330">
              <controlPr defaultSize="0" autoFill="0" autoPict="0">
                <anchor moveWithCells="1">
                  <from>
                    <xdr:col>26</xdr:col>
                    <xdr:colOff>0</xdr:colOff>
                    <xdr:row>91</xdr:row>
                    <xdr:rowOff>0</xdr:rowOff>
                  </from>
                  <to>
                    <xdr:col>41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99" name="Group Box 331">
              <controlPr defaultSize="0" autoFill="0" autoPict="0">
                <anchor moveWithCells="1">
                  <from>
                    <xdr:col>15</xdr:col>
                    <xdr:colOff>0</xdr:colOff>
                    <xdr:row>90</xdr:row>
                    <xdr:rowOff>0</xdr:rowOff>
                  </from>
                  <to>
                    <xdr:col>26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200" name="Group Box 332">
              <controlPr defaultSize="0" autoFill="0" autoPict="0">
                <anchor moveWithCells="1">
                  <from>
                    <xdr:col>26</xdr:col>
                    <xdr:colOff>0</xdr:colOff>
                    <xdr:row>90</xdr:row>
                    <xdr:rowOff>0</xdr:rowOff>
                  </from>
                  <to>
                    <xdr:col>41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201" name="Option Button 333">
              <controlPr defaultSize="0" autoFill="0" autoLine="0" autoPict="0">
                <anchor moveWithCells="1">
                  <from>
                    <xdr:col>7</xdr:col>
                    <xdr:colOff>190500</xdr:colOff>
                    <xdr:row>22</xdr:row>
                    <xdr:rowOff>47625</xdr:rowOff>
                  </from>
                  <to>
                    <xdr:col>10</xdr:col>
                    <xdr:colOff>142875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202" name="Option Button 335">
              <controlPr defaultSize="0" autoFill="0" autoLine="0" autoPict="0">
                <anchor moveWithCells="1">
                  <from>
                    <xdr:col>15</xdr:col>
                    <xdr:colOff>9525</xdr:colOff>
                    <xdr:row>22</xdr:row>
                    <xdr:rowOff>38100</xdr:rowOff>
                  </from>
                  <to>
                    <xdr:col>17</xdr:col>
                    <xdr:colOff>66675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203" name="Option Button 336">
              <controlPr defaultSize="0" autoFill="0" autoLine="0" autoPict="0">
                <anchor moveWithCells="1">
                  <from>
                    <xdr:col>21</xdr:col>
                    <xdr:colOff>152400</xdr:colOff>
                    <xdr:row>22</xdr:row>
                    <xdr:rowOff>38100</xdr:rowOff>
                  </from>
                  <to>
                    <xdr:col>24</xdr:col>
                    <xdr:colOff>9525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204" name="Option Button 337">
              <controlPr defaultSize="0" autoFill="0" autoLine="0" autoPict="0">
                <anchor moveWithCells="1">
                  <from>
                    <xdr:col>25</xdr:col>
                    <xdr:colOff>161925</xdr:colOff>
                    <xdr:row>22</xdr:row>
                    <xdr:rowOff>38100</xdr:rowOff>
                  </from>
                  <to>
                    <xdr:col>29</xdr:col>
                    <xdr:colOff>57150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205" name="Option Button 338">
              <controlPr defaultSize="0" autoFill="0" autoLine="0" autoPict="0">
                <anchor moveWithCells="1">
                  <from>
                    <xdr:col>30</xdr:col>
                    <xdr:colOff>95250</xdr:colOff>
                    <xdr:row>22</xdr:row>
                    <xdr:rowOff>38100</xdr:rowOff>
                  </from>
                  <to>
                    <xdr:col>32</xdr:col>
                    <xdr:colOff>152400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206" name="Option Button 339">
              <controlPr defaultSize="0" autoFill="0" autoLine="0" autoPict="0">
                <anchor moveWithCells="1">
                  <from>
                    <xdr:col>34</xdr:col>
                    <xdr:colOff>0</xdr:colOff>
                    <xdr:row>22</xdr:row>
                    <xdr:rowOff>38100</xdr:rowOff>
                  </from>
                  <to>
                    <xdr:col>39</xdr:col>
                    <xdr:colOff>171450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207" name="Option Button 340">
              <controlPr defaultSize="0" autoFill="0" autoLine="0" autoPict="0">
                <anchor moveWithCells="1">
                  <from>
                    <xdr:col>41</xdr:col>
                    <xdr:colOff>0</xdr:colOff>
                    <xdr:row>22</xdr:row>
                    <xdr:rowOff>38100</xdr:rowOff>
                  </from>
                  <to>
                    <xdr:col>45</xdr:col>
                    <xdr:colOff>133350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208" name="Group Box 341">
              <controlPr defaultSize="0" autoFill="0" autoPict="0">
                <anchor moveWithCells="1">
                  <from>
                    <xdr:col>7</xdr:col>
                    <xdr:colOff>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209" name="Group Box 342">
              <controlPr defaultSize="0" autoFill="0" autoPict="0">
                <anchor moveWithCells="1">
                  <from>
                    <xdr:col>18</xdr:col>
                    <xdr:colOff>0</xdr:colOff>
                    <xdr:row>22</xdr:row>
                    <xdr:rowOff>0</xdr:rowOff>
                  </from>
                  <to>
                    <xdr:col>54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210" name="Group Box 343">
              <controlPr defaultSize="0" autoFill="0" autoPict="0">
                <anchor moveWithCells="1">
                  <from>
                    <xdr:col>7</xdr:col>
                    <xdr:colOff>0</xdr:colOff>
                    <xdr:row>30</xdr:row>
                    <xdr:rowOff>0</xdr:rowOff>
                  </from>
                  <to>
                    <xdr:col>54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211" name="Option Button 344">
              <controlPr defaultSize="0" autoFill="0" autoLine="0" autoPict="0">
                <anchor moveWithCells="1">
                  <from>
                    <xdr:col>20</xdr:col>
                    <xdr:colOff>19050</xdr:colOff>
                    <xdr:row>51</xdr:row>
                    <xdr:rowOff>47625</xdr:rowOff>
                  </from>
                  <to>
                    <xdr:col>22</xdr:col>
                    <xdr:colOff>47625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212" name="Option Button 345">
              <controlPr defaultSize="0" autoFill="0" autoLine="0" autoPict="0">
                <anchor moveWithCells="1">
                  <from>
                    <xdr:col>22</xdr:col>
                    <xdr:colOff>142875</xdr:colOff>
                    <xdr:row>51</xdr:row>
                    <xdr:rowOff>47625</xdr:rowOff>
                  </from>
                  <to>
                    <xdr:col>24</xdr:col>
                    <xdr:colOff>180975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213" name="Option Button 346">
              <controlPr defaultSize="0" autoFill="0" autoLine="0" autoPict="0">
                <anchor moveWithCells="1">
                  <from>
                    <xdr:col>20</xdr:col>
                    <xdr:colOff>19050</xdr:colOff>
                    <xdr:row>52</xdr:row>
                    <xdr:rowOff>38100</xdr:rowOff>
                  </from>
                  <to>
                    <xdr:col>22</xdr:col>
                    <xdr:colOff>142875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214" name="Option Button 347">
              <controlPr defaultSize="0" autoFill="0" autoLine="0" autoPict="0">
                <anchor moveWithCells="1">
                  <from>
                    <xdr:col>22</xdr:col>
                    <xdr:colOff>142875</xdr:colOff>
                    <xdr:row>52</xdr:row>
                    <xdr:rowOff>38100</xdr:rowOff>
                  </from>
                  <to>
                    <xdr:col>24</xdr:col>
                    <xdr:colOff>57150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215" name="Option Button 348">
              <controlPr defaultSize="0" autoFill="0" autoLine="0" autoPict="0">
                <anchor moveWithCells="1">
                  <from>
                    <xdr:col>20</xdr:col>
                    <xdr:colOff>19050</xdr:colOff>
                    <xdr:row>53</xdr:row>
                    <xdr:rowOff>38100</xdr:rowOff>
                  </from>
                  <to>
                    <xdr:col>21</xdr:col>
                    <xdr:colOff>152400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216" name="Option Button 349">
              <controlPr defaultSize="0" autoFill="0" autoLine="0" autoPict="0">
                <anchor moveWithCells="1">
                  <from>
                    <xdr:col>21</xdr:col>
                    <xdr:colOff>133350</xdr:colOff>
                    <xdr:row>53</xdr:row>
                    <xdr:rowOff>38100</xdr:rowOff>
                  </from>
                  <to>
                    <xdr:col>23</xdr:col>
                    <xdr:colOff>85725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217" name="Option Button 350">
              <controlPr defaultSize="0" autoFill="0" autoLine="0" autoPict="0">
                <anchor moveWithCells="1">
                  <from>
                    <xdr:col>23</xdr:col>
                    <xdr:colOff>38100</xdr:colOff>
                    <xdr:row>53</xdr:row>
                    <xdr:rowOff>19050</xdr:rowOff>
                  </from>
                  <to>
                    <xdr:col>24</xdr:col>
                    <xdr:colOff>161925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218" name="Group Box 351">
              <controlPr defaultSize="0" autoFill="0" autoPict="0">
                <anchor moveWithCells="1">
                  <from>
                    <xdr:col>20</xdr:col>
                    <xdr:colOff>0</xdr:colOff>
                    <xdr:row>51</xdr:row>
                    <xdr:rowOff>0</xdr:rowOff>
                  </from>
                  <to>
                    <xdr:col>25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219" name="Option Button 352">
              <controlPr defaultSize="0" autoFill="0" autoLine="0" autoPict="0">
                <anchor moveWithCells="1">
                  <from>
                    <xdr:col>25</xdr:col>
                    <xdr:colOff>161925</xdr:colOff>
                    <xdr:row>51</xdr:row>
                    <xdr:rowOff>133350</xdr:rowOff>
                  </from>
                  <to>
                    <xdr:col>27</xdr:col>
                    <xdr:colOff>180975</xdr:colOff>
                    <xdr:row>52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220" name="Option Button 353">
              <controlPr defaultSize="0" autoFill="0" autoLine="0" autoPict="0">
                <anchor moveWithCells="1">
                  <from>
                    <xdr:col>25</xdr:col>
                    <xdr:colOff>161925</xdr:colOff>
                    <xdr:row>52</xdr:row>
                    <xdr:rowOff>133350</xdr:rowOff>
                  </from>
                  <to>
                    <xdr:col>27</xdr:col>
                    <xdr:colOff>180975</xdr:colOff>
                    <xdr:row>53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221" name="Option Button 354">
              <controlPr defaultSize="0" autoFill="0" autoLine="0" autoPict="0">
                <anchor moveWithCells="1">
                  <from>
                    <xdr:col>25</xdr:col>
                    <xdr:colOff>161925</xdr:colOff>
                    <xdr:row>53</xdr:row>
                    <xdr:rowOff>123825</xdr:rowOff>
                  </from>
                  <to>
                    <xdr:col>28</xdr:col>
                    <xdr:colOff>0</xdr:colOff>
                    <xdr:row>54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222" name="Group Box 355">
              <controlPr defaultSize="0" autoFill="0" autoPict="0">
                <anchor moveWithCells="1">
                  <from>
                    <xdr:col>25</xdr:col>
                    <xdr:colOff>0</xdr:colOff>
                    <xdr:row>51</xdr:row>
                    <xdr:rowOff>0</xdr:rowOff>
                  </from>
                  <to>
                    <xdr:col>29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223" name="Option Button 358">
              <controlPr defaultSize="0" autoFill="0" autoLine="0" autoPict="0">
                <anchor moveWithCells="1">
                  <from>
                    <xdr:col>29</xdr:col>
                    <xdr:colOff>9525</xdr:colOff>
                    <xdr:row>52</xdr:row>
                    <xdr:rowOff>28575</xdr:rowOff>
                  </from>
                  <to>
                    <xdr:col>30</xdr:col>
                    <xdr:colOff>142875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224" name="Option Button 359">
              <controlPr defaultSize="0" autoFill="0" autoLine="0" autoPict="0">
                <anchor moveWithCells="1">
                  <from>
                    <xdr:col>30</xdr:col>
                    <xdr:colOff>114300</xdr:colOff>
                    <xdr:row>52</xdr:row>
                    <xdr:rowOff>28575</xdr:rowOff>
                  </from>
                  <to>
                    <xdr:col>32</xdr:col>
                    <xdr:colOff>28575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225" name="Option Button 360">
              <controlPr defaultSize="0" autoFill="0" autoLine="0" autoPict="0">
                <anchor moveWithCells="1">
                  <from>
                    <xdr:col>32</xdr:col>
                    <xdr:colOff>28575</xdr:colOff>
                    <xdr:row>52</xdr:row>
                    <xdr:rowOff>28575</xdr:rowOff>
                  </from>
                  <to>
                    <xdr:col>33</xdr:col>
                    <xdr:colOff>171450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226" name="Option Button 361">
              <controlPr defaultSize="0" autoFill="0" autoLine="0" autoPict="0">
                <anchor moveWithCells="1">
                  <from>
                    <xdr:col>29</xdr:col>
                    <xdr:colOff>9525</xdr:colOff>
                    <xdr:row>53</xdr:row>
                    <xdr:rowOff>28575</xdr:rowOff>
                  </from>
                  <to>
                    <xdr:col>31</xdr:col>
                    <xdr:colOff>66675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227" name="Option Button 362">
              <controlPr defaultSize="0" autoFill="0" autoLine="0" autoPict="0">
                <anchor moveWithCells="1">
                  <from>
                    <xdr:col>31</xdr:col>
                    <xdr:colOff>85725</xdr:colOff>
                    <xdr:row>53</xdr:row>
                    <xdr:rowOff>28575</xdr:rowOff>
                  </from>
                  <to>
                    <xdr:col>33</xdr:col>
                    <xdr:colOff>180975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228" name="Option Button 363">
              <controlPr defaultSize="0" autoFill="0" autoLine="0" autoPict="0">
                <anchor moveWithCells="1">
                  <from>
                    <xdr:col>29</xdr:col>
                    <xdr:colOff>9525</xdr:colOff>
                    <xdr:row>54</xdr:row>
                    <xdr:rowOff>19050</xdr:rowOff>
                  </from>
                  <to>
                    <xdr:col>30</xdr:col>
                    <xdr:colOff>123825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229" name="Group Box 364">
              <controlPr defaultSize="0" autoFill="0" autoPict="0">
                <anchor moveWithCells="1">
                  <from>
                    <xdr:col>29</xdr:col>
                    <xdr:colOff>0</xdr:colOff>
                    <xdr:row>51</xdr:row>
                    <xdr:rowOff>0</xdr:rowOff>
                  </from>
                  <to>
                    <xdr:col>34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230" name="Option Button 365">
              <controlPr defaultSize="0" autoFill="0" autoLine="0" autoPict="0">
                <anchor moveWithCells="1">
                  <from>
                    <xdr:col>40</xdr:col>
                    <xdr:colOff>38100</xdr:colOff>
                    <xdr:row>85</xdr:row>
                    <xdr:rowOff>28575</xdr:rowOff>
                  </from>
                  <to>
                    <xdr:col>42</xdr:col>
                    <xdr:colOff>47625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231" name="Option Button 366">
              <controlPr defaultSize="0" autoFill="0" autoLine="0" autoPict="0">
                <anchor moveWithCells="1">
                  <from>
                    <xdr:col>45</xdr:col>
                    <xdr:colOff>161925</xdr:colOff>
                    <xdr:row>85</xdr:row>
                    <xdr:rowOff>38100</xdr:rowOff>
                  </from>
                  <to>
                    <xdr:col>49</xdr:col>
                    <xdr:colOff>76200</xdr:colOff>
                    <xdr:row>85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232" name="Option Button 367">
              <controlPr defaultSize="0" autoFill="0" autoLine="0" autoPict="0">
                <anchor moveWithCells="1">
                  <from>
                    <xdr:col>49</xdr:col>
                    <xdr:colOff>66675</xdr:colOff>
                    <xdr:row>85</xdr:row>
                    <xdr:rowOff>38100</xdr:rowOff>
                  </from>
                  <to>
                    <xdr:col>52</xdr:col>
                    <xdr:colOff>180975</xdr:colOff>
                    <xdr:row>85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233" name="Option Button 368">
              <controlPr defaultSize="0" autoFill="0" autoLine="0" autoPict="0">
                <anchor moveWithCells="1">
                  <from>
                    <xdr:col>42</xdr:col>
                    <xdr:colOff>114300</xdr:colOff>
                    <xdr:row>85</xdr:row>
                    <xdr:rowOff>28575</xdr:rowOff>
                  </from>
                  <to>
                    <xdr:col>44</xdr:col>
                    <xdr:colOff>123825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234" name="Group Box 369">
              <controlPr defaultSize="0" autoFill="0" autoPict="0">
                <anchor moveWithCells="1">
                  <from>
                    <xdr:col>40</xdr:col>
                    <xdr:colOff>0</xdr:colOff>
                    <xdr:row>85</xdr:row>
                    <xdr:rowOff>0</xdr:rowOff>
                  </from>
                  <to>
                    <xdr:col>45</xdr:col>
                    <xdr:colOff>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235" name="Group Box 370">
              <controlPr defaultSize="0" autoFill="0" autoPict="0">
                <anchor moveWithCells="1">
                  <from>
                    <xdr:col>45</xdr:col>
                    <xdr:colOff>0</xdr:colOff>
                    <xdr:row>85</xdr:row>
                    <xdr:rowOff>0</xdr:rowOff>
                  </from>
                  <to>
                    <xdr:col>54</xdr:col>
                    <xdr:colOff>9525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236" name="Option Button 371">
              <controlPr defaultSize="0" autoFill="0" autoLine="0" autoPict="0">
                <anchor moveWithCells="1">
                  <from>
                    <xdr:col>41</xdr:col>
                    <xdr:colOff>38100</xdr:colOff>
                    <xdr:row>89</xdr:row>
                    <xdr:rowOff>28575</xdr:rowOff>
                  </from>
                  <to>
                    <xdr:col>43</xdr:col>
                    <xdr:colOff>38100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237" name="Option Button 372">
              <controlPr defaultSize="0" autoFill="0" autoLine="0" autoPict="0">
                <anchor moveWithCells="1">
                  <from>
                    <xdr:col>46</xdr:col>
                    <xdr:colOff>133350</xdr:colOff>
                    <xdr:row>89</xdr:row>
                    <xdr:rowOff>38100</xdr:rowOff>
                  </from>
                  <to>
                    <xdr:col>50</xdr:col>
                    <xdr:colOff>47625</xdr:colOff>
                    <xdr:row>89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238" name="Option Button 373">
              <controlPr defaultSize="0" autoFill="0" autoLine="0" autoPict="0">
                <anchor moveWithCells="1">
                  <from>
                    <xdr:col>50</xdr:col>
                    <xdr:colOff>19050</xdr:colOff>
                    <xdr:row>89</xdr:row>
                    <xdr:rowOff>38100</xdr:rowOff>
                  </from>
                  <to>
                    <xdr:col>53</xdr:col>
                    <xdr:colOff>123825</xdr:colOff>
                    <xdr:row>89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" r:id="rId239" name="Option Button 374">
              <controlPr defaultSize="0" autoFill="0" autoLine="0" autoPict="0">
                <anchor moveWithCells="1">
                  <from>
                    <xdr:col>43</xdr:col>
                    <xdr:colOff>114300</xdr:colOff>
                    <xdr:row>89</xdr:row>
                    <xdr:rowOff>28575</xdr:rowOff>
                  </from>
                  <to>
                    <xdr:col>45</xdr:col>
                    <xdr:colOff>114300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240" name="Group Box 375">
              <controlPr defaultSize="0" autoFill="0" autoPict="0">
                <anchor moveWithCells="1">
                  <from>
                    <xdr:col>41</xdr:col>
                    <xdr:colOff>0</xdr:colOff>
                    <xdr:row>89</xdr:row>
                    <xdr:rowOff>0</xdr:rowOff>
                  </from>
                  <to>
                    <xdr:col>46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241" name="Group Box 376">
              <controlPr defaultSize="0" autoFill="0" autoPict="0">
                <anchor moveWithCells="1">
                  <from>
                    <xdr:col>46</xdr:col>
                    <xdr:colOff>0</xdr:colOff>
                    <xdr:row>89</xdr:row>
                    <xdr:rowOff>0</xdr:rowOff>
                  </from>
                  <to>
                    <xdr:col>54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242" name="Option Button 377">
              <controlPr defaultSize="0" autoFill="0" autoLine="0" autoPict="0">
                <anchor moveWithCells="1">
                  <from>
                    <xdr:col>41</xdr:col>
                    <xdr:colOff>38100</xdr:colOff>
                    <xdr:row>90</xdr:row>
                    <xdr:rowOff>28575</xdr:rowOff>
                  </from>
                  <to>
                    <xdr:col>43</xdr:col>
                    <xdr:colOff>38100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243" name="Option Button 378">
              <controlPr defaultSize="0" autoFill="0" autoLine="0" autoPict="0">
                <anchor moveWithCells="1">
                  <from>
                    <xdr:col>46</xdr:col>
                    <xdr:colOff>133350</xdr:colOff>
                    <xdr:row>90</xdr:row>
                    <xdr:rowOff>38100</xdr:rowOff>
                  </from>
                  <to>
                    <xdr:col>50</xdr:col>
                    <xdr:colOff>47625</xdr:colOff>
                    <xdr:row>90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244" name="Option Button 379">
              <controlPr defaultSize="0" autoFill="0" autoLine="0" autoPict="0">
                <anchor moveWithCells="1">
                  <from>
                    <xdr:col>50</xdr:col>
                    <xdr:colOff>19050</xdr:colOff>
                    <xdr:row>90</xdr:row>
                    <xdr:rowOff>38100</xdr:rowOff>
                  </from>
                  <to>
                    <xdr:col>53</xdr:col>
                    <xdr:colOff>123825</xdr:colOff>
                    <xdr:row>90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4" r:id="rId245" name="Option Button 380">
              <controlPr defaultSize="0" autoFill="0" autoLine="0" autoPict="0">
                <anchor moveWithCells="1">
                  <from>
                    <xdr:col>43</xdr:col>
                    <xdr:colOff>114300</xdr:colOff>
                    <xdr:row>90</xdr:row>
                    <xdr:rowOff>28575</xdr:rowOff>
                  </from>
                  <to>
                    <xdr:col>45</xdr:col>
                    <xdr:colOff>114300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5" r:id="rId246" name="Group Box 381">
              <controlPr defaultSize="0" autoFill="0" autoPict="0">
                <anchor moveWithCells="1">
                  <from>
                    <xdr:col>41</xdr:col>
                    <xdr:colOff>0</xdr:colOff>
                    <xdr:row>90</xdr:row>
                    <xdr:rowOff>0</xdr:rowOff>
                  </from>
                  <to>
                    <xdr:col>46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247" name="Group Box 382">
              <controlPr defaultSize="0" autoFill="0" autoPict="0">
                <anchor moveWithCells="1">
                  <from>
                    <xdr:col>46</xdr:col>
                    <xdr:colOff>0</xdr:colOff>
                    <xdr:row>90</xdr:row>
                    <xdr:rowOff>0</xdr:rowOff>
                  </from>
                  <to>
                    <xdr:col>54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248" name="Option Button 383">
              <controlPr defaultSize="0" autoFill="0" autoLine="0" autoPict="0">
                <anchor moveWithCells="1">
                  <from>
                    <xdr:col>41</xdr:col>
                    <xdr:colOff>38100</xdr:colOff>
                    <xdr:row>91</xdr:row>
                    <xdr:rowOff>28575</xdr:rowOff>
                  </from>
                  <to>
                    <xdr:col>43</xdr:col>
                    <xdr:colOff>38100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249" name="Option Button 384">
              <controlPr defaultSize="0" autoFill="0" autoLine="0" autoPict="0">
                <anchor moveWithCells="1">
                  <from>
                    <xdr:col>46</xdr:col>
                    <xdr:colOff>133350</xdr:colOff>
                    <xdr:row>91</xdr:row>
                    <xdr:rowOff>38100</xdr:rowOff>
                  </from>
                  <to>
                    <xdr:col>50</xdr:col>
                    <xdr:colOff>47625</xdr:colOff>
                    <xdr:row>91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250" name="Option Button 385">
              <controlPr defaultSize="0" autoFill="0" autoLine="0" autoPict="0">
                <anchor moveWithCells="1">
                  <from>
                    <xdr:col>50</xdr:col>
                    <xdr:colOff>19050</xdr:colOff>
                    <xdr:row>91</xdr:row>
                    <xdr:rowOff>38100</xdr:rowOff>
                  </from>
                  <to>
                    <xdr:col>53</xdr:col>
                    <xdr:colOff>123825</xdr:colOff>
                    <xdr:row>91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251" name="Option Button 386">
              <controlPr defaultSize="0" autoFill="0" autoLine="0" autoPict="0">
                <anchor moveWithCells="1">
                  <from>
                    <xdr:col>43</xdr:col>
                    <xdr:colOff>114300</xdr:colOff>
                    <xdr:row>91</xdr:row>
                    <xdr:rowOff>28575</xdr:rowOff>
                  </from>
                  <to>
                    <xdr:col>45</xdr:col>
                    <xdr:colOff>114300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1" r:id="rId252" name="Group Box 387">
              <controlPr defaultSize="0" autoFill="0" autoPict="0">
                <anchor moveWithCells="1">
                  <from>
                    <xdr:col>41</xdr:col>
                    <xdr:colOff>0</xdr:colOff>
                    <xdr:row>91</xdr:row>
                    <xdr:rowOff>0</xdr:rowOff>
                  </from>
                  <to>
                    <xdr:col>46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2" r:id="rId253" name="Group Box 388">
              <controlPr defaultSize="0" autoFill="0" autoPict="0">
                <anchor moveWithCells="1">
                  <from>
                    <xdr:col>46</xdr:col>
                    <xdr:colOff>0</xdr:colOff>
                    <xdr:row>91</xdr:row>
                    <xdr:rowOff>0</xdr:rowOff>
                  </from>
                  <to>
                    <xdr:col>54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3" r:id="rId254" name="Option Button 389">
              <controlPr defaultSize="0" autoFill="0" autoLine="0" autoPict="0">
                <anchor moveWithCells="1">
                  <from>
                    <xdr:col>41</xdr:col>
                    <xdr:colOff>38100</xdr:colOff>
                    <xdr:row>92</xdr:row>
                    <xdr:rowOff>28575</xdr:rowOff>
                  </from>
                  <to>
                    <xdr:col>43</xdr:col>
                    <xdr:colOff>38100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4" r:id="rId255" name="Option Button 390">
              <controlPr defaultSize="0" autoFill="0" autoLine="0" autoPict="0">
                <anchor moveWithCells="1">
                  <from>
                    <xdr:col>46</xdr:col>
                    <xdr:colOff>133350</xdr:colOff>
                    <xdr:row>92</xdr:row>
                    <xdr:rowOff>38100</xdr:rowOff>
                  </from>
                  <to>
                    <xdr:col>50</xdr:col>
                    <xdr:colOff>47625</xdr:colOff>
                    <xdr:row>92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5" r:id="rId256" name="Option Button 391">
              <controlPr defaultSize="0" autoFill="0" autoLine="0" autoPict="0">
                <anchor moveWithCells="1">
                  <from>
                    <xdr:col>50</xdr:col>
                    <xdr:colOff>19050</xdr:colOff>
                    <xdr:row>92</xdr:row>
                    <xdr:rowOff>38100</xdr:rowOff>
                  </from>
                  <to>
                    <xdr:col>53</xdr:col>
                    <xdr:colOff>123825</xdr:colOff>
                    <xdr:row>92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6" r:id="rId257" name="Option Button 392">
              <controlPr defaultSize="0" autoFill="0" autoLine="0" autoPict="0">
                <anchor moveWithCells="1">
                  <from>
                    <xdr:col>43</xdr:col>
                    <xdr:colOff>114300</xdr:colOff>
                    <xdr:row>92</xdr:row>
                    <xdr:rowOff>28575</xdr:rowOff>
                  </from>
                  <to>
                    <xdr:col>45</xdr:col>
                    <xdr:colOff>114300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7" r:id="rId258" name="Group Box 393">
              <controlPr defaultSize="0" autoFill="0" autoPict="0">
                <anchor moveWithCells="1">
                  <from>
                    <xdr:col>41</xdr:col>
                    <xdr:colOff>0</xdr:colOff>
                    <xdr:row>92</xdr:row>
                    <xdr:rowOff>0</xdr:rowOff>
                  </from>
                  <to>
                    <xdr:col>46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8" r:id="rId259" name="Group Box 394">
              <controlPr defaultSize="0" autoFill="0" autoPict="0">
                <anchor moveWithCells="1">
                  <from>
                    <xdr:col>46</xdr:col>
                    <xdr:colOff>0</xdr:colOff>
                    <xdr:row>92</xdr:row>
                    <xdr:rowOff>0</xdr:rowOff>
                  </from>
                  <to>
                    <xdr:col>54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9" r:id="rId260" name="Option Button 395">
              <controlPr defaultSize="0" autoFill="0" autoLine="0" autoPict="0">
                <anchor moveWithCells="1">
                  <from>
                    <xdr:col>41</xdr:col>
                    <xdr:colOff>38100</xdr:colOff>
                    <xdr:row>93</xdr:row>
                    <xdr:rowOff>28575</xdr:rowOff>
                  </from>
                  <to>
                    <xdr:col>43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0" r:id="rId261" name="Option Button 396">
              <controlPr defaultSize="0" autoFill="0" autoLine="0" autoPict="0">
                <anchor moveWithCells="1">
                  <from>
                    <xdr:col>46</xdr:col>
                    <xdr:colOff>133350</xdr:colOff>
                    <xdr:row>93</xdr:row>
                    <xdr:rowOff>38100</xdr:rowOff>
                  </from>
                  <to>
                    <xdr:col>50</xdr:col>
                    <xdr:colOff>47625</xdr:colOff>
                    <xdr:row>93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1" r:id="rId262" name="Option Button 397">
              <controlPr defaultSize="0" autoFill="0" autoLine="0" autoPict="0">
                <anchor moveWithCells="1">
                  <from>
                    <xdr:col>50</xdr:col>
                    <xdr:colOff>19050</xdr:colOff>
                    <xdr:row>93</xdr:row>
                    <xdr:rowOff>38100</xdr:rowOff>
                  </from>
                  <to>
                    <xdr:col>53</xdr:col>
                    <xdr:colOff>123825</xdr:colOff>
                    <xdr:row>93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2" r:id="rId263" name="Option Button 398">
              <controlPr defaultSize="0" autoFill="0" autoLine="0" autoPict="0">
                <anchor moveWithCells="1">
                  <from>
                    <xdr:col>43</xdr:col>
                    <xdr:colOff>114300</xdr:colOff>
                    <xdr:row>93</xdr:row>
                    <xdr:rowOff>28575</xdr:rowOff>
                  </from>
                  <to>
                    <xdr:col>45</xdr:col>
                    <xdr:colOff>114300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3" r:id="rId264" name="Group Box 399">
              <controlPr defaultSize="0" autoFill="0" autoPict="0">
                <anchor moveWithCells="1">
                  <from>
                    <xdr:col>41</xdr:col>
                    <xdr:colOff>0</xdr:colOff>
                    <xdr:row>93</xdr:row>
                    <xdr:rowOff>0</xdr:rowOff>
                  </from>
                  <to>
                    <xdr:col>46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4" r:id="rId265" name="Group Box 400">
              <controlPr defaultSize="0" autoFill="0" autoPict="0">
                <anchor moveWithCells="1">
                  <from>
                    <xdr:col>46</xdr:col>
                    <xdr:colOff>0</xdr:colOff>
                    <xdr:row>93</xdr:row>
                    <xdr:rowOff>0</xdr:rowOff>
                  </from>
                  <to>
                    <xdr:col>54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5" r:id="rId266" name="Option Button 401">
              <controlPr defaultSize="0" autoFill="0" autoLine="0" autoPict="0">
                <anchor moveWithCells="1">
                  <from>
                    <xdr:col>41</xdr:col>
                    <xdr:colOff>38100</xdr:colOff>
                    <xdr:row>94</xdr:row>
                    <xdr:rowOff>19050</xdr:rowOff>
                  </from>
                  <to>
                    <xdr:col>43</xdr:col>
                    <xdr:colOff>38100</xdr:colOff>
                    <xdr:row>94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6" r:id="rId267" name="Option Button 402">
              <controlPr defaultSize="0" autoFill="0" autoLine="0" autoPict="0">
                <anchor moveWithCells="1">
                  <from>
                    <xdr:col>46</xdr:col>
                    <xdr:colOff>133350</xdr:colOff>
                    <xdr:row>94</xdr:row>
                    <xdr:rowOff>28575</xdr:rowOff>
                  </from>
                  <to>
                    <xdr:col>50</xdr:col>
                    <xdr:colOff>47625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7" r:id="rId268" name="Option Button 403">
              <controlPr defaultSize="0" autoFill="0" autoLine="0" autoPict="0">
                <anchor moveWithCells="1">
                  <from>
                    <xdr:col>50</xdr:col>
                    <xdr:colOff>19050</xdr:colOff>
                    <xdr:row>94</xdr:row>
                    <xdr:rowOff>28575</xdr:rowOff>
                  </from>
                  <to>
                    <xdr:col>53</xdr:col>
                    <xdr:colOff>123825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8" r:id="rId269" name="Option Button 404">
              <controlPr defaultSize="0" autoFill="0" autoLine="0" autoPict="0">
                <anchor moveWithCells="1">
                  <from>
                    <xdr:col>43</xdr:col>
                    <xdr:colOff>114300</xdr:colOff>
                    <xdr:row>94</xdr:row>
                    <xdr:rowOff>19050</xdr:rowOff>
                  </from>
                  <to>
                    <xdr:col>45</xdr:col>
                    <xdr:colOff>114300</xdr:colOff>
                    <xdr:row>94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9" r:id="rId270" name="Group Box 405">
              <controlPr defaultSize="0" autoFill="0" autoPict="0">
                <anchor moveWithCells="1">
                  <from>
                    <xdr:col>41</xdr:col>
                    <xdr:colOff>0</xdr:colOff>
                    <xdr:row>94</xdr:row>
                    <xdr:rowOff>0</xdr:rowOff>
                  </from>
                  <to>
                    <xdr:col>46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0" r:id="rId271" name="Group Box 406">
              <controlPr defaultSize="0" autoFill="0" autoPict="0">
                <anchor moveWithCells="1">
                  <from>
                    <xdr:col>46</xdr:col>
                    <xdr:colOff>0</xdr:colOff>
                    <xdr:row>94</xdr:row>
                    <xdr:rowOff>0</xdr:rowOff>
                  </from>
                  <to>
                    <xdr:col>54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1" r:id="rId272" name="Option Button 407">
              <controlPr defaultSize="0" autoFill="0" autoLine="0" autoPict="0">
                <anchor moveWithCells="1">
                  <from>
                    <xdr:col>41</xdr:col>
                    <xdr:colOff>38100</xdr:colOff>
                    <xdr:row>95</xdr:row>
                    <xdr:rowOff>28575</xdr:rowOff>
                  </from>
                  <to>
                    <xdr:col>43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2" r:id="rId273" name="Option Button 408">
              <controlPr defaultSize="0" autoFill="0" autoLine="0" autoPict="0">
                <anchor moveWithCells="1">
                  <from>
                    <xdr:col>46</xdr:col>
                    <xdr:colOff>133350</xdr:colOff>
                    <xdr:row>95</xdr:row>
                    <xdr:rowOff>38100</xdr:rowOff>
                  </from>
                  <to>
                    <xdr:col>50</xdr:col>
                    <xdr:colOff>47625</xdr:colOff>
                    <xdr:row>95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" r:id="rId274" name="Option Button 409">
              <controlPr defaultSize="0" autoFill="0" autoLine="0" autoPict="0">
                <anchor moveWithCells="1">
                  <from>
                    <xdr:col>50</xdr:col>
                    <xdr:colOff>19050</xdr:colOff>
                    <xdr:row>95</xdr:row>
                    <xdr:rowOff>38100</xdr:rowOff>
                  </from>
                  <to>
                    <xdr:col>53</xdr:col>
                    <xdr:colOff>123825</xdr:colOff>
                    <xdr:row>95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" r:id="rId275" name="Option Button 410">
              <controlPr defaultSize="0" autoFill="0" autoLine="0" autoPict="0">
                <anchor moveWithCells="1">
                  <from>
                    <xdr:col>43</xdr:col>
                    <xdr:colOff>114300</xdr:colOff>
                    <xdr:row>95</xdr:row>
                    <xdr:rowOff>28575</xdr:rowOff>
                  </from>
                  <to>
                    <xdr:col>45</xdr:col>
                    <xdr:colOff>114300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" r:id="rId276" name="Group Box 411">
              <controlPr defaultSize="0" autoFill="0" autoPict="0">
                <anchor moveWithCells="1">
                  <from>
                    <xdr:col>41</xdr:col>
                    <xdr:colOff>0</xdr:colOff>
                    <xdr:row>95</xdr:row>
                    <xdr:rowOff>0</xdr:rowOff>
                  </from>
                  <to>
                    <xdr:col>46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" r:id="rId277" name="Group Box 412">
              <controlPr defaultSize="0" autoFill="0" autoPict="0">
                <anchor moveWithCells="1">
                  <from>
                    <xdr:col>46</xdr:col>
                    <xdr:colOff>0</xdr:colOff>
                    <xdr:row>95</xdr:row>
                    <xdr:rowOff>0</xdr:rowOff>
                  </from>
                  <to>
                    <xdr:col>54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" r:id="rId278" name="Option Button 413">
              <controlPr defaultSize="0" autoFill="0" autoLine="0" autoPict="0">
                <anchor moveWithCells="1">
                  <from>
                    <xdr:col>41</xdr:col>
                    <xdr:colOff>38100</xdr:colOff>
                    <xdr:row>96</xdr:row>
                    <xdr:rowOff>28575</xdr:rowOff>
                  </from>
                  <to>
                    <xdr:col>43</xdr:col>
                    <xdr:colOff>38100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" r:id="rId279" name="Option Button 414">
              <controlPr defaultSize="0" autoFill="0" autoLine="0" autoPict="0">
                <anchor moveWithCells="1">
                  <from>
                    <xdr:col>46</xdr:col>
                    <xdr:colOff>133350</xdr:colOff>
                    <xdr:row>96</xdr:row>
                    <xdr:rowOff>38100</xdr:rowOff>
                  </from>
                  <to>
                    <xdr:col>50</xdr:col>
                    <xdr:colOff>47625</xdr:colOff>
                    <xdr:row>96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" r:id="rId280" name="Option Button 415">
              <controlPr defaultSize="0" autoFill="0" autoLine="0" autoPict="0">
                <anchor moveWithCells="1">
                  <from>
                    <xdr:col>50</xdr:col>
                    <xdr:colOff>19050</xdr:colOff>
                    <xdr:row>96</xdr:row>
                    <xdr:rowOff>38100</xdr:rowOff>
                  </from>
                  <to>
                    <xdr:col>53</xdr:col>
                    <xdr:colOff>123825</xdr:colOff>
                    <xdr:row>96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" r:id="rId281" name="Option Button 416">
              <controlPr defaultSize="0" autoFill="0" autoLine="0" autoPict="0">
                <anchor moveWithCells="1">
                  <from>
                    <xdr:col>43</xdr:col>
                    <xdr:colOff>114300</xdr:colOff>
                    <xdr:row>96</xdr:row>
                    <xdr:rowOff>28575</xdr:rowOff>
                  </from>
                  <to>
                    <xdr:col>45</xdr:col>
                    <xdr:colOff>114300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" r:id="rId282" name="Group Box 417">
              <controlPr defaultSize="0" autoFill="0" autoPict="0">
                <anchor moveWithCells="1">
                  <from>
                    <xdr:col>41</xdr:col>
                    <xdr:colOff>0</xdr:colOff>
                    <xdr:row>96</xdr:row>
                    <xdr:rowOff>0</xdr:rowOff>
                  </from>
                  <to>
                    <xdr:col>46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" r:id="rId283" name="Group Box 418">
              <controlPr defaultSize="0" autoFill="0" autoPict="0">
                <anchor moveWithCells="1">
                  <from>
                    <xdr:col>46</xdr:col>
                    <xdr:colOff>0</xdr:colOff>
                    <xdr:row>96</xdr:row>
                    <xdr:rowOff>0</xdr:rowOff>
                  </from>
                  <to>
                    <xdr:col>54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" r:id="rId284" name="Group Box 421">
              <controlPr defaultSize="0" autoFill="0" autoPict="0">
                <anchor moveWithCells="1">
                  <from>
                    <xdr:col>46</xdr:col>
                    <xdr:colOff>0</xdr:colOff>
                    <xdr:row>90</xdr:row>
                    <xdr:rowOff>0</xdr:rowOff>
                  </from>
                  <to>
                    <xdr:col>54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" r:id="rId285" name="Group Box 424">
              <controlPr defaultSize="0" autoFill="0" autoPict="0">
                <anchor moveWithCells="1">
                  <from>
                    <xdr:col>46</xdr:col>
                    <xdr:colOff>0</xdr:colOff>
                    <xdr:row>91</xdr:row>
                    <xdr:rowOff>0</xdr:rowOff>
                  </from>
                  <to>
                    <xdr:col>54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1" r:id="rId286" name="Group Box 427">
              <controlPr defaultSize="0" autoFill="0" autoPict="0">
                <anchor moveWithCells="1">
                  <from>
                    <xdr:col>46</xdr:col>
                    <xdr:colOff>0</xdr:colOff>
                    <xdr:row>92</xdr:row>
                    <xdr:rowOff>0</xdr:rowOff>
                  </from>
                  <to>
                    <xdr:col>54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" r:id="rId287" name="Group Box 430">
              <controlPr defaultSize="0" autoFill="0" autoPict="0">
                <anchor moveWithCells="1">
                  <from>
                    <xdr:col>46</xdr:col>
                    <xdr:colOff>0</xdr:colOff>
                    <xdr:row>93</xdr:row>
                    <xdr:rowOff>0</xdr:rowOff>
                  </from>
                  <to>
                    <xdr:col>54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7" r:id="rId288" name="Group Box 433">
              <controlPr defaultSize="0" autoFill="0" autoPict="0">
                <anchor moveWithCells="1">
                  <from>
                    <xdr:col>46</xdr:col>
                    <xdr:colOff>0</xdr:colOff>
                    <xdr:row>94</xdr:row>
                    <xdr:rowOff>0</xdr:rowOff>
                  </from>
                  <to>
                    <xdr:col>54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0" r:id="rId289" name="Group Box 436">
              <controlPr defaultSize="0" autoFill="0" autoPict="0">
                <anchor moveWithCells="1">
                  <from>
                    <xdr:col>46</xdr:col>
                    <xdr:colOff>0</xdr:colOff>
                    <xdr:row>95</xdr:row>
                    <xdr:rowOff>0</xdr:rowOff>
                  </from>
                  <to>
                    <xdr:col>54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3" r:id="rId290" name="Group Box 439">
              <controlPr defaultSize="0" autoFill="0" autoPict="0">
                <anchor moveWithCells="1">
                  <from>
                    <xdr:col>46</xdr:col>
                    <xdr:colOff>0</xdr:colOff>
                    <xdr:row>96</xdr:row>
                    <xdr:rowOff>0</xdr:rowOff>
                  </from>
                  <to>
                    <xdr:col>54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" r:id="rId291" name="Option Button 440">
              <controlPr defaultSize="0" autoFill="0" autoLine="0" autoPict="0">
                <anchor moveWithCells="1">
                  <from>
                    <xdr:col>20</xdr:col>
                    <xdr:colOff>19050</xdr:colOff>
                    <xdr:row>54</xdr:row>
                    <xdr:rowOff>19050</xdr:rowOff>
                  </from>
                  <to>
                    <xdr:col>22</xdr:col>
                    <xdr:colOff>0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5" r:id="rId292" name="Option Button 441">
              <controlPr defaultSize="0" autoFill="0" autoLine="0" autoPict="0">
                <anchor moveWithCells="1">
                  <from>
                    <xdr:col>4</xdr:col>
                    <xdr:colOff>9525</xdr:colOff>
                    <xdr:row>55</xdr:row>
                    <xdr:rowOff>28575</xdr:rowOff>
                  </from>
                  <to>
                    <xdr:col>5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6" r:id="rId293" name="Option Button 442">
              <controlPr defaultSize="0" autoFill="0" autoLine="0" autoPict="0">
                <anchor moveWithCells="1">
                  <from>
                    <xdr:col>5</xdr:col>
                    <xdr:colOff>57150</xdr:colOff>
                    <xdr:row>55</xdr:row>
                    <xdr:rowOff>28575</xdr:rowOff>
                  </from>
                  <to>
                    <xdr:col>6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7" r:id="rId294" name="Option Button 443">
              <controlPr defaultSize="0" autoFill="0" autoLine="0" autoPict="0">
                <anchor moveWithCells="1">
                  <from>
                    <xdr:col>6</xdr:col>
                    <xdr:colOff>114300</xdr:colOff>
                    <xdr:row>55</xdr:row>
                    <xdr:rowOff>28575</xdr:rowOff>
                  </from>
                  <to>
                    <xdr:col>7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8" r:id="rId295" name="Group Box 444">
              <controlPr defaultSize="0" autoFill="0" autoPict="0">
                <anchor moveWithCells="1">
                  <from>
                    <xdr:col>4</xdr:col>
                    <xdr:colOff>0</xdr:colOff>
                    <xdr:row>55</xdr:row>
                    <xdr:rowOff>0</xdr:rowOff>
                  </from>
                  <to>
                    <xdr:col>8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296" name="Option Button 445">
              <controlPr defaultSize="0" autoFill="0" autoLine="0" autoPict="0">
                <anchor moveWithCells="1">
                  <from>
                    <xdr:col>8</xdr:col>
                    <xdr:colOff>9525</xdr:colOff>
                    <xdr:row>55</xdr:row>
                    <xdr:rowOff>28575</xdr:rowOff>
                  </from>
                  <to>
                    <xdr:col>9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297" name="Option Button 446">
              <controlPr defaultSize="0" autoFill="0" autoLine="0" autoPict="0">
                <anchor moveWithCells="1">
                  <from>
                    <xdr:col>9</xdr:col>
                    <xdr:colOff>57150</xdr:colOff>
                    <xdr:row>55</xdr:row>
                    <xdr:rowOff>28575</xdr:rowOff>
                  </from>
                  <to>
                    <xdr:col>10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298" name="Option Button 447">
              <controlPr defaultSize="0" autoFill="0" autoLine="0" autoPict="0">
                <anchor moveWithCells="1">
                  <from>
                    <xdr:col>10</xdr:col>
                    <xdr:colOff>114300</xdr:colOff>
                    <xdr:row>55</xdr:row>
                    <xdr:rowOff>28575</xdr:rowOff>
                  </from>
                  <to>
                    <xdr:col>11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299" name="Group Box 448">
              <controlPr defaultSize="0" autoFill="0" autoPict="0">
                <anchor moveWithCells="1">
                  <from>
                    <xdr:col>8</xdr:col>
                    <xdr:colOff>0</xdr:colOff>
                    <xdr:row>55</xdr:row>
                    <xdr:rowOff>0</xdr:rowOff>
                  </from>
                  <to>
                    <xdr:col>12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300" name="Option Button 449">
              <controlPr defaultSize="0" autoFill="0" autoLine="0" autoPict="0">
                <anchor moveWithCells="1">
                  <from>
                    <xdr:col>12</xdr:col>
                    <xdr:colOff>9525</xdr:colOff>
                    <xdr:row>55</xdr:row>
                    <xdr:rowOff>28575</xdr:rowOff>
                  </from>
                  <to>
                    <xdr:col>13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301" name="Option Button 450">
              <controlPr defaultSize="0" autoFill="0" autoLine="0" autoPict="0">
                <anchor moveWithCells="1">
                  <from>
                    <xdr:col>13</xdr:col>
                    <xdr:colOff>57150</xdr:colOff>
                    <xdr:row>55</xdr:row>
                    <xdr:rowOff>28575</xdr:rowOff>
                  </from>
                  <to>
                    <xdr:col>14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302" name="Option Button 451">
              <controlPr defaultSize="0" autoFill="0" autoLine="0" autoPict="0">
                <anchor moveWithCells="1">
                  <from>
                    <xdr:col>14</xdr:col>
                    <xdr:colOff>114300</xdr:colOff>
                    <xdr:row>55</xdr:row>
                    <xdr:rowOff>28575</xdr:rowOff>
                  </from>
                  <to>
                    <xdr:col>15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303" name="Group Box 452">
              <controlPr defaultSize="0" autoFill="0" autoPict="0">
                <anchor moveWithCells="1">
                  <from>
                    <xdr:col>12</xdr:col>
                    <xdr:colOff>0</xdr:colOff>
                    <xdr:row>55</xdr:row>
                    <xdr:rowOff>0</xdr:rowOff>
                  </from>
                  <to>
                    <xdr:col>16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304" name="Option Button 453">
              <controlPr defaultSize="0" autoFill="0" autoLine="0" autoPict="0">
                <anchor moveWithCells="1">
                  <from>
                    <xdr:col>16</xdr:col>
                    <xdr:colOff>9525</xdr:colOff>
                    <xdr:row>55</xdr:row>
                    <xdr:rowOff>28575</xdr:rowOff>
                  </from>
                  <to>
                    <xdr:col>17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305" name="Option Button 454">
              <controlPr defaultSize="0" autoFill="0" autoLine="0" autoPict="0">
                <anchor moveWithCells="1">
                  <from>
                    <xdr:col>17</xdr:col>
                    <xdr:colOff>57150</xdr:colOff>
                    <xdr:row>55</xdr:row>
                    <xdr:rowOff>28575</xdr:rowOff>
                  </from>
                  <to>
                    <xdr:col>18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306" name="Option Button 455">
              <controlPr defaultSize="0" autoFill="0" autoLine="0" autoPict="0">
                <anchor moveWithCells="1">
                  <from>
                    <xdr:col>18</xdr:col>
                    <xdr:colOff>114300</xdr:colOff>
                    <xdr:row>55</xdr:row>
                    <xdr:rowOff>28575</xdr:rowOff>
                  </from>
                  <to>
                    <xdr:col>19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307" name="Group Box 456">
              <controlPr defaultSize="0" autoFill="0" autoPict="0">
                <anchor moveWithCells="1">
                  <from>
                    <xdr:col>16</xdr:col>
                    <xdr:colOff>0</xdr:colOff>
                    <xdr:row>55</xdr:row>
                    <xdr:rowOff>0</xdr:rowOff>
                  </from>
                  <to>
                    <xdr:col>20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308" name="Option Button 457">
              <controlPr defaultSize="0" autoFill="0" autoLine="0" autoPict="0">
                <anchor moveWithCells="1">
                  <from>
                    <xdr:col>20</xdr:col>
                    <xdr:colOff>19050</xdr:colOff>
                    <xdr:row>55</xdr:row>
                    <xdr:rowOff>28575</xdr:rowOff>
                  </from>
                  <to>
                    <xdr:col>21</xdr:col>
                    <xdr:colOff>104775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309" name="Option Button 458">
              <controlPr defaultSize="0" autoFill="0" autoLine="0" autoPict="0">
                <anchor moveWithCells="1">
                  <from>
                    <xdr:col>21</xdr:col>
                    <xdr:colOff>171450</xdr:colOff>
                    <xdr:row>55</xdr:row>
                    <xdr:rowOff>28575</xdr:rowOff>
                  </from>
                  <to>
                    <xdr:col>23</xdr:col>
                    <xdr:colOff>76200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310" name="Option Button 459">
              <controlPr defaultSize="0" autoFill="0" autoLine="0" autoPict="0">
                <anchor moveWithCells="1">
                  <from>
                    <xdr:col>23</xdr:col>
                    <xdr:colOff>85725</xdr:colOff>
                    <xdr:row>55</xdr:row>
                    <xdr:rowOff>28575</xdr:rowOff>
                  </from>
                  <to>
                    <xdr:col>24</xdr:col>
                    <xdr:colOff>152400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311" name="Group Box 460">
              <controlPr defaultSize="0" autoFill="0" autoPict="0">
                <anchor moveWithCells="1">
                  <from>
                    <xdr:col>20</xdr:col>
                    <xdr:colOff>0</xdr:colOff>
                    <xdr:row>55</xdr:row>
                    <xdr:rowOff>0</xdr:rowOff>
                  </from>
                  <to>
                    <xdr:col>25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312" name="Option Button 461">
              <controlPr defaultSize="0" autoFill="0" autoLine="0" autoPict="0">
                <anchor moveWithCells="1">
                  <from>
                    <xdr:col>25</xdr:col>
                    <xdr:colOff>9525</xdr:colOff>
                    <xdr:row>55</xdr:row>
                    <xdr:rowOff>28575</xdr:rowOff>
                  </from>
                  <to>
                    <xdr:col>26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313" name="Option Button 462">
              <controlPr defaultSize="0" autoFill="0" autoLine="0" autoPict="0">
                <anchor moveWithCells="1">
                  <from>
                    <xdr:col>26</xdr:col>
                    <xdr:colOff>57150</xdr:colOff>
                    <xdr:row>55</xdr:row>
                    <xdr:rowOff>28575</xdr:rowOff>
                  </from>
                  <to>
                    <xdr:col>27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314" name="Option Button 463">
              <controlPr defaultSize="0" autoFill="0" autoLine="0" autoPict="0">
                <anchor moveWithCells="1">
                  <from>
                    <xdr:col>27</xdr:col>
                    <xdr:colOff>114300</xdr:colOff>
                    <xdr:row>55</xdr:row>
                    <xdr:rowOff>28575</xdr:rowOff>
                  </from>
                  <to>
                    <xdr:col>28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315" name="Group Box 464">
              <controlPr defaultSize="0" autoFill="0" autoPict="0">
                <anchor moveWithCells="1">
                  <from>
                    <xdr:col>25</xdr:col>
                    <xdr:colOff>0</xdr:colOff>
                    <xdr:row>55</xdr:row>
                    <xdr:rowOff>0</xdr:rowOff>
                  </from>
                  <to>
                    <xdr:col>29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316" name="Option Button 465">
              <controlPr defaultSize="0" autoFill="0" autoLine="0" autoPict="0">
                <anchor moveWithCells="1">
                  <from>
                    <xdr:col>29</xdr:col>
                    <xdr:colOff>19050</xdr:colOff>
                    <xdr:row>55</xdr:row>
                    <xdr:rowOff>28575</xdr:rowOff>
                  </from>
                  <to>
                    <xdr:col>30</xdr:col>
                    <xdr:colOff>104775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317" name="Option Button 466">
              <controlPr defaultSize="0" autoFill="0" autoLine="0" autoPict="0">
                <anchor moveWithCells="1">
                  <from>
                    <xdr:col>30</xdr:col>
                    <xdr:colOff>142875</xdr:colOff>
                    <xdr:row>55</xdr:row>
                    <xdr:rowOff>28575</xdr:rowOff>
                  </from>
                  <to>
                    <xdr:col>32</xdr:col>
                    <xdr:colOff>47625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318" name="Option Button 467">
              <controlPr defaultSize="0" autoFill="0" autoLine="0" autoPict="0">
                <anchor moveWithCells="1">
                  <from>
                    <xdr:col>32</xdr:col>
                    <xdr:colOff>66675</xdr:colOff>
                    <xdr:row>55</xdr:row>
                    <xdr:rowOff>28575</xdr:rowOff>
                  </from>
                  <to>
                    <xdr:col>33</xdr:col>
                    <xdr:colOff>133350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319" name="Group Box 468">
              <controlPr defaultSize="0" autoFill="0" autoPict="0">
                <anchor moveWithCells="1">
                  <from>
                    <xdr:col>29</xdr:col>
                    <xdr:colOff>0</xdr:colOff>
                    <xdr:row>55</xdr:row>
                    <xdr:rowOff>0</xdr:rowOff>
                  </from>
                  <to>
                    <xdr:col>34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320" name="Option Button 469">
              <controlPr defaultSize="0" autoFill="0" autoLine="0" autoPict="0">
                <anchor moveWithCells="1">
                  <from>
                    <xdr:col>34</xdr:col>
                    <xdr:colOff>9525</xdr:colOff>
                    <xdr:row>55</xdr:row>
                    <xdr:rowOff>28575</xdr:rowOff>
                  </from>
                  <to>
                    <xdr:col>35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321" name="Option Button 470">
              <controlPr defaultSize="0" autoFill="0" autoLine="0" autoPict="0">
                <anchor moveWithCells="1">
                  <from>
                    <xdr:col>35</xdr:col>
                    <xdr:colOff>57150</xdr:colOff>
                    <xdr:row>55</xdr:row>
                    <xdr:rowOff>28575</xdr:rowOff>
                  </from>
                  <to>
                    <xdr:col>36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322" name="Option Button 471">
              <controlPr defaultSize="0" autoFill="0" autoLine="0" autoPict="0">
                <anchor moveWithCells="1">
                  <from>
                    <xdr:col>36</xdr:col>
                    <xdr:colOff>114300</xdr:colOff>
                    <xdr:row>55</xdr:row>
                    <xdr:rowOff>28575</xdr:rowOff>
                  </from>
                  <to>
                    <xdr:col>37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6" r:id="rId323" name="Group Box 472">
              <controlPr defaultSize="0" autoFill="0" autoPict="0">
                <anchor moveWithCells="1">
                  <from>
                    <xdr:col>34</xdr:col>
                    <xdr:colOff>0</xdr:colOff>
                    <xdr:row>55</xdr:row>
                    <xdr:rowOff>0</xdr:rowOff>
                  </from>
                  <to>
                    <xdr:col>38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7" r:id="rId324" name="Option Button 473">
              <controlPr defaultSize="0" autoFill="0" autoLine="0" autoPict="0">
                <anchor moveWithCells="1">
                  <from>
                    <xdr:col>38</xdr:col>
                    <xdr:colOff>9525</xdr:colOff>
                    <xdr:row>55</xdr:row>
                    <xdr:rowOff>28575</xdr:rowOff>
                  </from>
                  <to>
                    <xdr:col>39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8" r:id="rId325" name="Option Button 474">
              <controlPr defaultSize="0" autoFill="0" autoLine="0" autoPict="0">
                <anchor moveWithCells="1">
                  <from>
                    <xdr:col>39</xdr:col>
                    <xdr:colOff>57150</xdr:colOff>
                    <xdr:row>55</xdr:row>
                    <xdr:rowOff>28575</xdr:rowOff>
                  </from>
                  <to>
                    <xdr:col>40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9" r:id="rId326" name="Option Button 475">
              <controlPr defaultSize="0" autoFill="0" autoLine="0" autoPict="0">
                <anchor moveWithCells="1">
                  <from>
                    <xdr:col>40</xdr:col>
                    <xdr:colOff>114300</xdr:colOff>
                    <xdr:row>55</xdr:row>
                    <xdr:rowOff>28575</xdr:rowOff>
                  </from>
                  <to>
                    <xdr:col>41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0" r:id="rId327" name="Group Box 476">
              <controlPr defaultSize="0" autoFill="0" autoPict="0">
                <anchor moveWithCells="1">
                  <from>
                    <xdr:col>38</xdr:col>
                    <xdr:colOff>0</xdr:colOff>
                    <xdr:row>55</xdr:row>
                    <xdr:rowOff>0</xdr:rowOff>
                  </from>
                  <to>
                    <xdr:col>42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1" r:id="rId328" name="Option Button 477">
              <controlPr defaultSize="0" autoFill="0" autoLine="0" autoPict="0">
                <anchor moveWithCells="1">
                  <from>
                    <xdr:col>42</xdr:col>
                    <xdr:colOff>9525</xdr:colOff>
                    <xdr:row>55</xdr:row>
                    <xdr:rowOff>28575</xdr:rowOff>
                  </from>
                  <to>
                    <xdr:col>43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2" r:id="rId329" name="Option Button 478">
              <controlPr defaultSize="0" autoFill="0" autoLine="0" autoPict="0">
                <anchor moveWithCells="1">
                  <from>
                    <xdr:col>43</xdr:col>
                    <xdr:colOff>57150</xdr:colOff>
                    <xdr:row>55</xdr:row>
                    <xdr:rowOff>28575</xdr:rowOff>
                  </from>
                  <to>
                    <xdr:col>44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3" r:id="rId330" name="Option Button 479">
              <controlPr defaultSize="0" autoFill="0" autoLine="0" autoPict="0">
                <anchor moveWithCells="1">
                  <from>
                    <xdr:col>44</xdr:col>
                    <xdr:colOff>114300</xdr:colOff>
                    <xdr:row>55</xdr:row>
                    <xdr:rowOff>28575</xdr:rowOff>
                  </from>
                  <to>
                    <xdr:col>45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4" r:id="rId331" name="Group Box 480">
              <controlPr defaultSize="0" autoFill="0" autoPict="0">
                <anchor moveWithCells="1">
                  <from>
                    <xdr:col>42</xdr:col>
                    <xdr:colOff>0</xdr:colOff>
                    <xdr:row>55</xdr:row>
                    <xdr:rowOff>0</xdr:rowOff>
                  </from>
                  <to>
                    <xdr:col>46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5" r:id="rId332" name="Option Button 481">
              <controlPr defaultSize="0" autoFill="0" autoLine="0" autoPict="0">
                <anchor moveWithCells="1">
                  <from>
                    <xdr:col>46</xdr:col>
                    <xdr:colOff>9525</xdr:colOff>
                    <xdr:row>55</xdr:row>
                    <xdr:rowOff>28575</xdr:rowOff>
                  </from>
                  <to>
                    <xdr:col>47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6" r:id="rId333" name="Option Button 482">
              <controlPr defaultSize="0" autoFill="0" autoLine="0" autoPict="0">
                <anchor moveWithCells="1">
                  <from>
                    <xdr:col>47</xdr:col>
                    <xdr:colOff>57150</xdr:colOff>
                    <xdr:row>55</xdr:row>
                    <xdr:rowOff>28575</xdr:rowOff>
                  </from>
                  <to>
                    <xdr:col>48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7" r:id="rId334" name="Option Button 483">
              <controlPr defaultSize="0" autoFill="0" autoLine="0" autoPict="0">
                <anchor moveWithCells="1">
                  <from>
                    <xdr:col>48</xdr:col>
                    <xdr:colOff>114300</xdr:colOff>
                    <xdr:row>55</xdr:row>
                    <xdr:rowOff>28575</xdr:rowOff>
                  </from>
                  <to>
                    <xdr:col>49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8" r:id="rId335" name="Group Box 484">
              <controlPr defaultSize="0" autoFill="0" autoPict="0">
                <anchor moveWithCells="1">
                  <from>
                    <xdr:col>46</xdr:col>
                    <xdr:colOff>0</xdr:colOff>
                    <xdr:row>55</xdr:row>
                    <xdr:rowOff>0</xdr:rowOff>
                  </from>
                  <to>
                    <xdr:col>50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9" r:id="rId336" name="Option Button 485">
              <controlPr defaultSize="0" autoFill="0" autoLine="0" autoPict="0">
                <anchor moveWithCells="1">
                  <from>
                    <xdr:col>50</xdr:col>
                    <xdr:colOff>9525</xdr:colOff>
                    <xdr:row>55</xdr:row>
                    <xdr:rowOff>28575</xdr:rowOff>
                  </from>
                  <to>
                    <xdr:col>51</xdr:col>
                    <xdr:colOff>85725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0" r:id="rId337" name="Option Button 486">
              <controlPr defaultSize="0" autoFill="0" autoLine="0" autoPict="0">
                <anchor moveWithCells="1">
                  <from>
                    <xdr:col>51</xdr:col>
                    <xdr:colOff>57150</xdr:colOff>
                    <xdr:row>55</xdr:row>
                    <xdr:rowOff>28575</xdr:rowOff>
                  </from>
                  <to>
                    <xdr:col>52</xdr:col>
                    <xdr:colOff>161925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1" r:id="rId338" name="Option Button 487">
              <controlPr defaultSize="0" autoFill="0" autoLine="0" autoPict="0">
                <anchor moveWithCells="1">
                  <from>
                    <xdr:col>52</xdr:col>
                    <xdr:colOff>114300</xdr:colOff>
                    <xdr:row>55</xdr:row>
                    <xdr:rowOff>28575</xdr:rowOff>
                  </from>
                  <to>
                    <xdr:col>53</xdr:col>
                    <xdr:colOff>171450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2" r:id="rId339" name="Group Box 488">
              <controlPr defaultSize="0" autoFill="0" autoPict="0">
                <anchor moveWithCells="1">
                  <from>
                    <xdr:col>50</xdr:col>
                    <xdr:colOff>0</xdr:colOff>
                    <xdr:row>55</xdr:row>
                    <xdr:rowOff>0</xdr:rowOff>
                  </from>
                  <to>
                    <xdr:col>54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Akari</dc:creator>
  <cp:lastModifiedBy>Windows ユーザー</cp:lastModifiedBy>
  <dcterms:created xsi:type="dcterms:W3CDTF">2014-11-08T04:42:54Z</dcterms:created>
  <dcterms:modified xsi:type="dcterms:W3CDTF">2015-10-26T15:12:52Z</dcterms:modified>
</cp:coreProperties>
</file>